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B0C82208-4550-46F8-8825-4448F0454B7B}" xr6:coauthVersionLast="47" xr6:coauthVersionMax="47" xr10:uidLastSave="{00000000-0000-0000-0000-000000000000}"/>
  <bookViews>
    <workbookView xWindow="-120" yWindow="-120" windowWidth="20730" windowHeight="11040" xr2:uid="{B071D16C-0DC3-4B83-8B62-4B69FA2C4005}"/>
  </bookViews>
  <sheets>
    <sheet name="設定" sheetId="2" r:id="rId1"/>
    <sheet name="テンプレート" sheetId="11" r:id="rId2"/>
  </sheets>
  <definedNames>
    <definedName name="_xlnm.Print_Area" localSheetId="1">テンプレート!$A$1:$AJ$47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11" l="1"/>
  <c r="M26" i="11"/>
  <c r="M18" i="11"/>
  <c r="M19" i="11"/>
  <c r="M20" i="11"/>
  <c r="M21" i="11"/>
  <c r="M22" i="11"/>
  <c r="M23" i="11"/>
  <c r="M24" i="11"/>
  <c r="M25" i="11"/>
  <c r="M27" i="11"/>
  <c r="M28" i="11"/>
  <c r="M29" i="11"/>
  <c r="M30" i="11"/>
  <c r="M31" i="11"/>
  <c r="M32" i="11"/>
  <c r="M33" i="11"/>
  <c r="M34" i="11"/>
  <c r="M35" i="11"/>
  <c r="M36" i="11"/>
  <c r="M37" i="11"/>
  <c r="M38" i="11"/>
  <c r="M39" i="11"/>
  <c r="M40" i="11"/>
  <c r="M41" i="11"/>
  <c r="M42" i="11"/>
  <c r="M43" i="11"/>
  <c r="M44" i="11"/>
  <c r="M45" i="11"/>
  <c r="M46" i="11"/>
  <c r="M16" i="11"/>
  <c r="S26" i="11"/>
  <c r="S27" i="11"/>
  <c r="S28" i="11"/>
  <c r="S29" i="11"/>
  <c r="S30" i="11"/>
  <c r="S31" i="11"/>
  <c r="S32" i="11"/>
  <c r="S33" i="11"/>
  <c r="S34" i="11"/>
  <c r="S35" i="11"/>
  <c r="S36" i="11"/>
  <c r="S37" i="11"/>
  <c r="S38" i="11"/>
  <c r="S39" i="11"/>
  <c r="S40" i="11"/>
  <c r="S41" i="11"/>
  <c r="S42" i="11"/>
  <c r="S43" i="11"/>
  <c r="S44" i="11"/>
  <c r="S45" i="11"/>
  <c r="S46" i="11"/>
  <c r="S16" i="11"/>
  <c r="S17" i="11"/>
  <c r="S18" i="11"/>
  <c r="S19" i="11"/>
  <c r="S20" i="11"/>
  <c r="S21" i="11"/>
  <c r="S22" i="11"/>
  <c r="S23" i="11"/>
  <c r="S24" i="11"/>
  <c r="S25" i="11"/>
  <c r="P27" i="11"/>
  <c r="P28" i="11"/>
  <c r="P29" i="11"/>
  <c r="P30" i="11"/>
  <c r="P31" i="11"/>
  <c r="P32" i="11"/>
  <c r="P33" i="11"/>
  <c r="P34" i="11"/>
  <c r="P35" i="11"/>
  <c r="P36" i="11"/>
  <c r="P37" i="11"/>
  <c r="P38" i="11"/>
  <c r="P39" i="11"/>
  <c r="P40" i="11"/>
  <c r="P41" i="11"/>
  <c r="P42" i="11"/>
  <c r="P43" i="11"/>
  <c r="P44" i="11"/>
  <c r="P45" i="11"/>
  <c r="P46" i="11"/>
  <c r="P16" i="11"/>
  <c r="P17" i="11"/>
  <c r="P18" i="11"/>
  <c r="P19" i="11"/>
  <c r="P20" i="11"/>
  <c r="P21" i="11"/>
  <c r="P22" i="11"/>
  <c r="P23" i="11"/>
  <c r="P24" i="11"/>
  <c r="P25" i="11"/>
  <c r="P26" i="11"/>
  <c r="AW46" i="11"/>
  <c r="AV46" i="11"/>
  <c r="AW45" i="11"/>
  <c r="AV45" i="11"/>
  <c r="AW44" i="11"/>
  <c r="AV44" i="11"/>
  <c r="AW43" i="11"/>
  <c r="AV43" i="11"/>
  <c r="AW42" i="11"/>
  <c r="AV42" i="11"/>
  <c r="AW41" i="11"/>
  <c r="AV41" i="11"/>
  <c r="AW40" i="11"/>
  <c r="AV40" i="11"/>
  <c r="AW39" i="11"/>
  <c r="AV39" i="11"/>
  <c r="AW38" i="11"/>
  <c r="AV38" i="11"/>
  <c r="AW37" i="11"/>
  <c r="AV37" i="11"/>
  <c r="AW36" i="11"/>
  <c r="AV36" i="11"/>
  <c r="AW35" i="11"/>
  <c r="AV35" i="11"/>
  <c r="AW34" i="11"/>
  <c r="AV34" i="11"/>
  <c r="AW33" i="11"/>
  <c r="AV33" i="11"/>
  <c r="AW32" i="11"/>
  <c r="AV32" i="11"/>
  <c r="AW31" i="11"/>
  <c r="AV31" i="11"/>
  <c r="AW30" i="11"/>
  <c r="AV30" i="11"/>
  <c r="AW29" i="11"/>
  <c r="AV29" i="11"/>
  <c r="AW28" i="11"/>
  <c r="AV28" i="11"/>
  <c r="AW27" i="11"/>
  <c r="AV27" i="11"/>
  <c r="AW26" i="11"/>
  <c r="AV26" i="11"/>
  <c r="AW25" i="11"/>
  <c r="AV25" i="11"/>
  <c r="AW24" i="11"/>
  <c r="AV24" i="11"/>
  <c r="AW23" i="11"/>
  <c r="AV23" i="11"/>
  <c r="AW22" i="11"/>
  <c r="AV22" i="11"/>
  <c r="AW21" i="11"/>
  <c r="AV21" i="11"/>
  <c r="AW20" i="11"/>
  <c r="AV20" i="11"/>
  <c r="AW19" i="11"/>
  <c r="AV19" i="11"/>
  <c r="AW18" i="11"/>
  <c r="AV18" i="11"/>
  <c r="AW17" i="11"/>
  <c r="AV17" i="11"/>
  <c r="AW16" i="11"/>
  <c r="AV16" i="11"/>
  <c r="AV4" i="11"/>
  <c r="AX8" i="11"/>
  <c r="AV8" i="11"/>
  <c r="AV9" i="11"/>
  <c r="F9" i="11" s="1"/>
  <c r="AV10" i="11"/>
  <c r="K9" i="11" s="1"/>
  <c r="AV11" i="11"/>
  <c r="AX7" i="11"/>
  <c r="AV5" i="11"/>
  <c r="AV6" i="11"/>
  <c r="AV7" i="11"/>
  <c r="AX6" i="11"/>
  <c r="Y26" i="11" l="1"/>
  <c r="V26" i="11"/>
  <c r="F3" i="2"/>
  <c r="C5" i="2"/>
  <c r="AH47" i="11"/>
  <c r="AE46" i="11"/>
  <c r="AB46" i="11"/>
  <c r="V46" i="11"/>
  <c r="AE45" i="11"/>
  <c r="AB45" i="11"/>
  <c r="V45" i="11"/>
  <c r="AE44" i="11"/>
  <c r="AB44" i="11"/>
  <c r="V44" i="11"/>
  <c r="AE41" i="11"/>
  <c r="AE37" i="11"/>
  <c r="AB37" i="11"/>
  <c r="V37" i="11"/>
  <c r="AE31" i="11"/>
  <c r="AB31" i="11"/>
  <c r="V31" i="11"/>
  <c r="AE30" i="11"/>
  <c r="AB30" i="11"/>
  <c r="V30" i="11"/>
  <c r="AE24" i="11"/>
  <c r="AB24" i="11"/>
  <c r="AE23" i="11"/>
  <c r="AB23" i="11"/>
  <c r="V23" i="11"/>
  <c r="AE16" i="11"/>
  <c r="AB16" i="11"/>
  <c r="BC7" i="11"/>
  <c r="BC8" i="11"/>
  <c r="K7" i="11" s="1"/>
  <c r="BC5" i="11"/>
  <c r="A9" i="11" s="1"/>
  <c r="D2" i="11"/>
  <c r="D1" i="11" s="1"/>
  <c r="A2" i="11"/>
  <c r="BC6" i="11" l="1"/>
  <c r="A1" i="11"/>
  <c r="A16" i="11" s="1"/>
  <c r="V24" i="11"/>
  <c r="V16" i="11"/>
  <c r="BA8" i="11"/>
  <c r="BC9" i="11" s="1"/>
  <c r="F5" i="2"/>
  <c r="A17" i="11" l="1"/>
  <c r="C16" i="11"/>
  <c r="AU16" i="11" l="1"/>
  <c r="C17" i="11"/>
  <c r="AU17" i="11" s="1"/>
  <c r="A18" i="11"/>
  <c r="Y16" i="11" l="1"/>
  <c r="A19" i="11"/>
  <c r="C18" i="11"/>
  <c r="AU18" i="11" l="1"/>
  <c r="V17" i="11"/>
  <c r="AB17" i="11"/>
  <c r="Y17" i="11"/>
  <c r="AE17" i="11"/>
  <c r="A20" i="11"/>
  <c r="C19" i="11"/>
  <c r="AB18" i="11" l="1"/>
  <c r="V18" i="11"/>
  <c r="Y18" i="11"/>
  <c r="AE18" i="11"/>
  <c r="AU19" i="11"/>
  <c r="A21" i="11"/>
  <c r="C20" i="11"/>
  <c r="AU20" i="11" l="1"/>
  <c r="C21" i="11"/>
  <c r="AU21" i="11" s="1"/>
  <c r="A22" i="11"/>
  <c r="AB20" i="11" l="1"/>
  <c r="V20" i="11"/>
  <c r="AB19" i="11"/>
  <c r="V19" i="11"/>
  <c r="Y20" i="11"/>
  <c r="AE20" i="11"/>
  <c r="Y19" i="11"/>
  <c r="AE19" i="11"/>
  <c r="A23" i="11"/>
  <c r="C22" i="11"/>
  <c r="Y21" i="11" l="1"/>
  <c r="AE21" i="11"/>
  <c r="V21" i="11"/>
  <c r="AB21" i="11"/>
  <c r="AU22" i="11"/>
  <c r="C23" i="11"/>
  <c r="AU23" i="11" s="1"/>
  <c r="A24" i="11"/>
  <c r="A25" i="11" l="1"/>
  <c r="C24" i="11"/>
  <c r="AU24" i="11" s="1"/>
  <c r="Y23" i="11"/>
  <c r="AB22" i="11" l="1"/>
  <c r="V22" i="11"/>
  <c r="Y22" i="11"/>
  <c r="AE22" i="11"/>
  <c r="Y24" i="11"/>
  <c r="A26" i="11"/>
  <c r="C25" i="11"/>
  <c r="AU25" i="11" s="1"/>
  <c r="A27" i="11" l="1"/>
  <c r="C26" i="11"/>
  <c r="AU26" i="11" s="1"/>
  <c r="Y25" i="11" l="1"/>
  <c r="AE25" i="11"/>
  <c r="AB25" i="11"/>
  <c r="V25" i="11"/>
  <c r="C27" i="11"/>
  <c r="AU27" i="11" s="1"/>
  <c r="A28" i="11"/>
  <c r="AE26" i="11" l="1"/>
  <c r="AB26" i="11"/>
  <c r="A29" i="11"/>
  <c r="C28" i="11"/>
  <c r="AU28" i="11" s="1"/>
  <c r="AB27" i="11" l="1"/>
  <c r="V27" i="11"/>
  <c r="Y27" i="11"/>
  <c r="AE27" i="11"/>
  <c r="C29" i="11"/>
  <c r="AU29" i="11" s="1"/>
  <c r="A30" i="11"/>
  <c r="V28" i="11" l="1"/>
  <c r="AB28" i="11"/>
  <c r="Y28" i="11"/>
  <c r="AE28" i="11"/>
  <c r="A31" i="11"/>
  <c r="C30" i="11"/>
  <c r="AU30" i="11" s="1"/>
  <c r="AB29" i="11" l="1"/>
  <c r="V29" i="11"/>
  <c r="Y29" i="11"/>
  <c r="AE29" i="11"/>
  <c r="C31" i="11"/>
  <c r="AU31" i="11" s="1"/>
  <c r="A32" i="11"/>
  <c r="Y30" i="11"/>
  <c r="Y31" i="11" l="1"/>
  <c r="A33" i="11"/>
  <c r="C32" i="11"/>
  <c r="AU32" i="11" s="1"/>
  <c r="C33" i="11" l="1"/>
  <c r="AU33" i="11" s="1"/>
  <c r="A34" i="11"/>
  <c r="Y32" i="11" l="1"/>
  <c r="AE32" i="11"/>
  <c r="AB32" i="11"/>
  <c r="V32" i="11"/>
  <c r="A35" i="11"/>
  <c r="C34" i="11"/>
  <c r="AU34" i="11" s="1"/>
  <c r="Y33" i="11" l="1"/>
  <c r="AE33" i="11"/>
  <c r="V33" i="11"/>
  <c r="AB33" i="11"/>
  <c r="C35" i="11"/>
  <c r="AU35" i="11" s="1"/>
  <c r="A36" i="11"/>
  <c r="AB34" i="11" l="1"/>
  <c r="V34" i="11"/>
  <c r="Y34" i="11"/>
  <c r="AE34" i="11"/>
  <c r="A37" i="11"/>
  <c r="C36" i="11"/>
  <c r="AU36" i="11" s="1"/>
  <c r="Y35" i="11" l="1"/>
  <c r="AE35" i="11"/>
  <c r="V35" i="11"/>
  <c r="AB35" i="11"/>
  <c r="A38" i="11"/>
  <c r="C37" i="11"/>
  <c r="AU37" i="11" s="1"/>
  <c r="AB36" i="11" l="1"/>
  <c r="V36" i="11"/>
  <c r="Y36" i="11"/>
  <c r="AE36" i="11"/>
  <c r="A39" i="11"/>
  <c r="C38" i="11"/>
  <c r="AU38" i="11" s="1"/>
  <c r="Y37" i="11"/>
  <c r="A40" i="11" l="1"/>
  <c r="C39" i="11"/>
  <c r="AU39" i="11" s="1"/>
  <c r="V38" i="11" l="1"/>
  <c r="AB38" i="11"/>
  <c r="Y38" i="11"/>
  <c r="AE38" i="11"/>
  <c r="A41" i="11"/>
  <c r="C40" i="11"/>
  <c r="AU40" i="11" s="1"/>
  <c r="AB39" i="11" l="1"/>
  <c r="V39" i="11"/>
  <c r="Y39" i="11"/>
  <c r="AE39" i="11"/>
  <c r="C41" i="11"/>
  <c r="AU41" i="11" s="1"/>
  <c r="A42" i="11"/>
  <c r="Y40" i="11" l="1"/>
  <c r="AE40" i="11"/>
  <c r="V40" i="11"/>
  <c r="AB40" i="11"/>
  <c r="Y41" i="11"/>
  <c r="A43" i="11"/>
  <c r="C42" i="11"/>
  <c r="AU42" i="11" s="1"/>
  <c r="V41" i="11" l="1"/>
  <c r="AB41" i="11"/>
  <c r="C43" i="11"/>
  <c r="AU43" i="11" s="1"/>
  <c r="A44" i="11"/>
  <c r="Y42" i="11" l="1"/>
  <c r="AE42" i="11"/>
  <c r="V42" i="11"/>
  <c r="AB42" i="11"/>
  <c r="A45" i="11"/>
  <c r="C44" i="11"/>
  <c r="AU44" i="11" s="1"/>
  <c r="Y43" i="11" l="1"/>
  <c r="AE43" i="11"/>
  <c r="AB43" i="11"/>
  <c r="V43" i="11"/>
  <c r="V47" i="11" s="1"/>
  <c r="C45" i="11"/>
  <c r="AU45" i="11" s="1"/>
  <c r="A46" i="11"/>
  <c r="C46" i="11" s="1"/>
  <c r="BA10" i="11" s="1"/>
  <c r="Y44" i="11"/>
  <c r="AB47" i="11" l="1"/>
  <c r="AX4" i="11"/>
  <c r="AE47" i="11"/>
  <c r="AX5" i="11"/>
  <c r="P11" i="11"/>
  <c r="V48" i="11"/>
  <c r="AU46" i="11"/>
  <c r="Y45" i="11"/>
  <c r="F11" i="11" l="1"/>
  <c r="A11" i="11"/>
  <c r="BC10" i="11"/>
  <c r="BA4" i="11"/>
  <c r="BC4" i="11" s="1"/>
  <c r="Y46" i="11"/>
  <c r="Y47" i="11" s="1"/>
  <c r="K11" i="11" s="1"/>
  <c r="F7" i="11" l="1"/>
  <c r="A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B4792137-C002-42BE-995B-F56DE95DF3C9}">
      <text>
        <r>
          <rPr>
            <b/>
            <sz val="9"/>
            <color indexed="81"/>
            <rFont val="MS P ゴシック"/>
            <family val="3"/>
            <charset val="128"/>
          </rPr>
          <t>入力してください</t>
        </r>
      </text>
    </comment>
    <comment ref="L4" authorId="0" shapeId="0" xr:uid="{788B364D-61AA-4846-ABD9-6F3F57104411}">
      <text>
        <r>
          <rPr>
            <b/>
            <sz val="9"/>
            <color indexed="81"/>
            <rFont val="MS P ゴシック"/>
            <family val="3"/>
            <charset val="128"/>
          </rPr>
          <t>入力してください</t>
        </r>
        <r>
          <rPr>
            <sz val="9"/>
            <color indexed="81"/>
            <rFont val="MS P ゴシック"/>
            <family val="3"/>
            <charset val="128"/>
          </rPr>
          <t xml:space="preserve">
</t>
        </r>
      </text>
    </comment>
    <comment ref="AQ4" authorId="0" shapeId="0" xr:uid="{D1ECC3DA-D47A-4F5F-8C88-FA7D30F5BB45}">
      <text>
        <r>
          <rPr>
            <b/>
            <sz val="9"/>
            <color indexed="81"/>
            <rFont val="MS P ゴシック"/>
            <family val="3"/>
            <charset val="128"/>
          </rPr>
          <t>入力してください</t>
        </r>
        <r>
          <rPr>
            <sz val="9"/>
            <color indexed="81"/>
            <rFont val="MS P ゴシック"/>
            <family val="3"/>
            <charset val="128"/>
          </rPr>
          <t xml:space="preserve">
</t>
        </r>
      </text>
    </comment>
    <comment ref="E13" authorId="0" shapeId="0" xr:uid="{8430A97D-25D7-4E8B-B4DB-2B1B40BF3947}">
      <text>
        <r>
          <rPr>
            <b/>
            <sz val="9"/>
            <color indexed="81"/>
            <rFont val="MS P ゴシック"/>
            <family val="3"/>
            <charset val="128"/>
          </rPr>
          <t>区分とタイムカード時刻を入力してください</t>
        </r>
      </text>
    </comment>
    <comment ref="AH13" authorId="0" shapeId="0" xr:uid="{CBCFCA3B-F239-4276-9E93-9563833C510A}">
      <text>
        <r>
          <rPr>
            <b/>
            <sz val="9"/>
            <color indexed="81"/>
            <rFont val="MS P ゴシック"/>
            <family val="3"/>
            <charset val="128"/>
          </rPr>
          <t>私用外出があれば入力してください</t>
        </r>
      </text>
    </comment>
  </commentList>
</comments>
</file>

<file path=xl/sharedStrings.xml><?xml version="1.0" encoding="utf-8"?>
<sst xmlns="http://schemas.openxmlformats.org/spreadsheetml/2006/main" count="86" uniqueCount="74">
  <si>
    <t>年</t>
    <rPh sb="0" eb="1">
      <t>ネン</t>
    </rPh>
    <phoneticPr fontId="4"/>
  </si>
  <si>
    <t>月</t>
    <rPh sb="0" eb="1">
      <t>ガツ</t>
    </rPh>
    <phoneticPr fontId="4"/>
  </si>
  <si>
    <t>設定マスタ</t>
    <rPh sb="0" eb="2">
      <t>セッテイ</t>
    </rPh>
    <phoneticPr fontId="4"/>
  </si>
  <si>
    <t>社員ID</t>
  </si>
  <si>
    <t>氏名</t>
    <rPh sb="0" eb="2">
      <t>シメイ</t>
    </rPh>
    <phoneticPr fontId="4"/>
  </si>
  <si>
    <t>就業時刻</t>
    <rPh sb="0" eb="2">
      <t>シュウギョウ</t>
    </rPh>
    <rPh sb="2" eb="4">
      <t>ジコク</t>
    </rPh>
    <phoneticPr fontId="4"/>
  </si>
  <si>
    <t>日</t>
    <rPh sb="0" eb="1">
      <t>ヒ</t>
    </rPh>
    <phoneticPr fontId="4"/>
  </si>
  <si>
    <t>曜日</t>
    <rPh sb="0" eb="2">
      <t>ヨウビ</t>
    </rPh>
    <phoneticPr fontId="4"/>
  </si>
  <si>
    <t>タイムカード時刻</t>
    <rPh sb="6" eb="8">
      <t>ジコク</t>
    </rPh>
    <phoneticPr fontId="4"/>
  </si>
  <si>
    <t>休憩</t>
    <rPh sb="0" eb="2">
      <t>キュウケイ</t>
    </rPh>
    <phoneticPr fontId="4"/>
  </si>
  <si>
    <t>就業時間</t>
    <rPh sb="0" eb="2">
      <t>シュウギョウ</t>
    </rPh>
    <rPh sb="2" eb="4">
      <t>ジカン</t>
    </rPh>
    <phoneticPr fontId="4"/>
  </si>
  <si>
    <t>出社</t>
    <rPh sb="0" eb="2">
      <t>シュッシャ</t>
    </rPh>
    <phoneticPr fontId="4"/>
  </si>
  <si>
    <t>退社</t>
    <rPh sb="0" eb="2">
      <t>タイシャ</t>
    </rPh>
    <phoneticPr fontId="4"/>
  </si>
  <si>
    <t>休憩取得
時間
(H:MM)</t>
    <rPh sb="0" eb="2">
      <t>キュウケイ</t>
    </rPh>
    <rPh sb="2" eb="4">
      <t>シュトク</t>
    </rPh>
    <rPh sb="5" eb="7">
      <t>ジカン</t>
    </rPh>
    <phoneticPr fontId="4"/>
  </si>
  <si>
    <t>開始時刻</t>
    <rPh sb="0" eb="2">
      <t>カイシ</t>
    </rPh>
    <rPh sb="2" eb="4">
      <t>ジコク</t>
    </rPh>
    <phoneticPr fontId="4"/>
  </si>
  <si>
    <t>終了時刻</t>
    <rPh sb="0" eb="2">
      <t>シュウリョウ</t>
    </rPh>
    <rPh sb="2" eb="4">
      <t>ジコク</t>
    </rPh>
    <phoneticPr fontId="4"/>
  </si>
  <si>
    <t>合　　　　　　　　　　　計</t>
    <rPh sb="0" eb="1">
      <t>ゴウ</t>
    </rPh>
    <rPh sb="12" eb="13">
      <t>ケイ</t>
    </rPh>
    <phoneticPr fontId="4"/>
  </si>
  <si>
    <t>区分</t>
    <rPh sb="0" eb="2">
      <t>クブン</t>
    </rPh>
    <phoneticPr fontId="3"/>
  </si>
  <si>
    <t>1日平均所定労働時間</t>
    <rPh sb="0" eb="1">
      <t>ニチ</t>
    </rPh>
    <rPh sb="1" eb="3">
      <t>ヘイキン</t>
    </rPh>
    <rPh sb="3" eb="5">
      <t>ショテイ</t>
    </rPh>
    <rPh sb="5" eb="7">
      <t>ロウドウ</t>
    </rPh>
    <rPh sb="7" eb="9">
      <t>ジカン</t>
    </rPh>
    <phoneticPr fontId="3"/>
  </si>
  <si>
    <t>1ヶ月平均所定労働日数</t>
    <rPh sb="2" eb="3">
      <t>ゲツ</t>
    </rPh>
    <rPh sb="3" eb="5">
      <t>ヘイキン</t>
    </rPh>
    <rPh sb="5" eb="7">
      <t>ショテイ</t>
    </rPh>
    <rPh sb="7" eb="11">
      <t>ロウドウニッスウ</t>
    </rPh>
    <phoneticPr fontId="3"/>
  </si>
  <si>
    <t>1ヶ月平均所定労働時間</t>
    <rPh sb="2" eb="3">
      <t>ゲツ</t>
    </rPh>
    <rPh sb="3" eb="5">
      <t>ヘイキン</t>
    </rPh>
    <rPh sb="5" eb="7">
      <t>ショテイ</t>
    </rPh>
    <rPh sb="7" eb="9">
      <t>ロウドウ</t>
    </rPh>
    <rPh sb="9" eb="11">
      <t>ジカン</t>
    </rPh>
    <phoneticPr fontId="3"/>
  </si>
  <si>
    <t>60進法　→</t>
    <rPh sb="2" eb="4">
      <t>シンホウ</t>
    </rPh>
    <phoneticPr fontId="3"/>
  </si>
  <si>
    <t>給与計算月</t>
    <rPh sb="0" eb="2">
      <t>キュウヨ</t>
    </rPh>
    <rPh sb="2" eb="4">
      <t>ケイサン</t>
    </rPh>
    <rPh sb="4" eb="5">
      <t>ツキ</t>
    </rPh>
    <phoneticPr fontId="3"/>
  </si>
  <si>
    <t>年</t>
    <rPh sb="0" eb="1">
      <t>ネン</t>
    </rPh>
    <phoneticPr fontId="3"/>
  </si>
  <si>
    <t>月</t>
    <rPh sb="0" eb="1">
      <t>ガツ</t>
    </rPh>
    <phoneticPr fontId="3"/>
  </si>
  <si>
    <t>（残業時間）</t>
    <rPh sb="1" eb="3">
      <t>ザンギョウ</t>
    </rPh>
    <rPh sb="3" eb="5">
      <t>ジカン</t>
    </rPh>
    <phoneticPr fontId="4"/>
  </si>
  <si>
    <t>始業時刻</t>
    <rPh sb="0" eb="2">
      <t>シギョウ</t>
    </rPh>
    <rPh sb="2" eb="4">
      <t>ジコク</t>
    </rPh>
    <phoneticPr fontId="3"/>
  </si>
  <si>
    <t>終業時刻</t>
    <rPh sb="0" eb="2">
      <t>シュウギョウ</t>
    </rPh>
    <rPh sb="2" eb="4">
      <t>ジコク</t>
    </rPh>
    <phoneticPr fontId="3"/>
  </si>
  <si>
    <t>休憩時間/日</t>
    <rPh sb="0" eb="4">
      <t>キュウケイジカン</t>
    </rPh>
    <rPh sb="5" eb="6">
      <t>ニチ</t>
    </rPh>
    <phoneticPr fontId="3"/>
  </si>
  <si>
    <t>遅刻</t>
    <rPh sb="0" eb="2">
      <t>チコク</t>
    </rPh>
    <phoneticPr fontId="3"/>
  </si>
  <si>
    <t>早退</t>
    <rPh sb="0" eb="2">
      <t>ソウタイ</t>
    </rPh>
    <phoneticPr fontId="3"/>
  </si>
  <si>
    <t>控除時間</t>
    <rPh sb="0" eb="2">
      <t>コウジョ</t>
    </rPh>
    <rPh sb="2" eb="4">
      <t>ジカン</t>
    </rPh>
    <phoneticPr fontId="3"/>
  </si>
  <si>
    <t>特休</t>
    <rPh sb="0" eb="1">
      <t>トク</t>
    </rPh>
    <rPh sb="1" eb="2">
      <t>ヤス</t>
    </rPh>
    <phoneticPr fontId="3"/>
  </si>
  <si>
    <t>振休</t>
    <rPh sb="0" eb="2">
      <t>フリキュウ</t>
    </rPh>
    <phoneticPr fontId="3"/>
  </si>
  <si>
    <t>欠勤</t>
    <rPh sb="0" eb="2">
      <t>ケッキン</t>
    </rPh>
    <phoneticPr fontId="3"/>
  </si>
  <si>
    <t>外出</t>
    <rPh sb="0" eb="2">
      <t>ガイシュツ</t>
    </rPh>
    <phoneticPr fontId="3"/>
  </si>
  <si>
    <t>振出</t>
    <rPh sb="0" eb="1">
      <t>フ</t>
    </rPh>
    <rPh sb="1" eb="2">
      <t>デ</t>
    </rPh>
    <phoneticPr fontId="3"/>
  </si>
  <si>
    <t>休出</t>
    <rPh sb="0" eb="1">
      <t>キュウ</t>
    </rPh>
    <rPh sb="1" eb="2">
      <t>デ</t>
    </rPh>
    <phoneticPr fontId="3"/>
  </si>
  <si>
    <t>【集計】</t>
    <rPh sb="1" eb="3">
      <t>シュウケイ</t>
    </rPh>
    <phoneticPr fontId="3"/>
  </si>
  <si>
    <t>出勤日数</t>
    <rPh sb="0" eb="2">
      <t>シュッキン</t>
    </rPh>
    <rPh sb="2" eb="4">
      <t>ニッスウ</t>
    </rPh>
    <phoneticPr fontId="3"/>
  </si>
  <si>
    <t>欠勤日数</t>
    <rPh sb="0" eb="2">
      <t>ケッキン</t>
    </rPh>
    <rPh sb="2" eb="4">
      <t>ニッスウ</t>
    </rPh>
    <phoneticPr fontId="3"/>
  </si>
  <si>
    <t>特別休暇日数</t>
    <rPh sb="0" eb="2">
      <t>トクベツ</t>
    </rPh>
    <rPh sb="2" eb="4">
      <t>キュウカ</t>
    </rPh>
    <rPh sb="4" eb="6">
      <t>ニッスウ</t>
    </rPh>
    <phoneticPr fontId="3"/>
  </si>
  <si>
    <t>所定就労日</t>
    <rPh sb="0" eb="2">
      <t>ショテイ</t>
    </rPh>
    <rPh sb="2" eb="5">
      <t>シュウロウビ</t>
    </rPh>
    <phoneticPr fontId="3"/>
  </si>
  <si>
    <t>公休</t>
    <rPh sb="0" eb="2">
      <t>コウキュウ</t>
    </rPh>
    <phoneticPr fontId="3"/>
  </si>
  <si>
    <t>休日出勤日数</t>
    <rPh sb="0" eb="2">
      <t>キュウジツ</t>
    </rPh>
    <rPh sb="2" eb="4">
      <t>シュッキン</t>
    </rPh>
    <rPh sb="4" eb="6">
      <t>ニッスウ</t>
    </rPh>
    <phoneticPr fontId="3"/>
  </si>
  <si>
    <t>公休取得日数</t>
    <rPh sb="0" eb="2">
      <t>コウキュウ</t>
    </rPh>
    <rPh sb="2" eb="4">
      <t>シュトク</t>
    </rPh>
    <rPh sb="4" eb="6">
      <t>ニッスウ</t>
    </rPh>
    <phoneticPr fontId="3"/>
  </si>
  <si>
    <t>有休日数</t>
    <rPh sb="0" eb="4">
      <t>ユウキュウニッスウ</t>
    </rPh>
    <phoneticPr fontId="3"/>
  </si>
  <si>
    <t>特別休暇日数</t>
    <rPh sb="0" eb="2">
      <t>トクベツ</t>
    </rPh>
    <rPh sb="2" eb="6">
      <t>キュウカニッスウ</t>
    </rPh>
    <phoneticPr fontId="3"/>
  </si>
  <si>
    <t>普通残業時間</t>
    <rPh sb="0" eb="2">
      <t>フツウ</t>
    </rPh>
    <rPh sb="2" eb="6">
      <t>ザンギョウジカン</t>
    </rPh>
    <phoneticPr fontId="3"/>
  </si>
  <si>
    <t>遅早私外回数</t>
    <rPh sb="0" eb="1">
      <t>チ</t>
    </rPh>
    <rPh sb="1" eb="2">
      <t>ハヤ</t>
    </rPh>
    <rPh sb="2" eb="3">
      <t>ワタシ</t>
    </rPh>
    <rPh sb="3" eb="4">
      <t>ソト</t>
    </rPh>
    <rPh sb="4" eb="6">
      <t>カイスウ</t>
    </rPh>
    <phoneticPr fontId="3"/>
  </si>
  <si>
    <t>遅早私外時間</t>
    <rPh sb="0" eb="1">
      <t>チ</t>
    </rPh>
    <rPh sb="1" eb="2">
      <t>ハヤ</t>
    </rPh>
    <rPh sb="2" eb="3">
      <t>ワタシ</t>
    </rPh>
    <rPh sb="3" eb="4">
      <t>ソト</t>
    </rPh>
    <rPh sb="4" eb="6">
      <t>ジカン</t>
    </rPh>
    <phoneticPr fontId="3"/>
  </si>
  <si>
    <t>休日出勤日数</t>
    <rPh sb="0" eb="2">
      <t>キュウジツ</t>
    </rPh>
    <rPh sb="2" eb="4">
      <t>シュッキン</t>
    </rPh>
    <rPh sb="4" eb="6">
      <t>ニッスウ</t>
    </rPh>
    <phoneticPr fontId="3"/>
  </si>
  <si>
    <t>所定就労日</t>
    <rPh sb="0" eb="5">
      <t>ショテイシュウロウビ</t>
    </rPh>
    <phoneticPr fontId="3"/>
  </si>
  <si>
    <t>実働時間</t>
    <rPh sb="0" eb="2">
      <t>ジツドウ</t>
    </rPh>
    <rPh sb="2" eb="4">
      <t>ジカン</t>
    </rPh>
    <phoneticPr fontId="3"/>
  </si>
  <si>
    <t>実働時間</t>
    <rPh sb="0" eb="2">
      <t>ジツドウ</t>
    </rPh>
    <rPh sb="2" eb="4">
      <t>ジカン</t>
    </rPh>
    <phoneticPr fontId="4"/>
  </si>
  <si>
    <t>有休</t>
    <rPh sb="0" eb="2">
      <t>ユウキュウ</t>
    </rPh>
    <phoneticPr fontId="3"/>
  </si>
  <si>
    <t>≪利用方法≫</t>
    <rPh sb="1" eb="5">
      <t>リヨウホウホウ</t>
    </rPh>
    <phoneticPr fontId="3"/>
  </si>
  <si>
    <t>公休</t>
  </si>
  <si>
    <t>【時刻設定】</t>
    <rPh sb="1" eb="3">
      <t>ジコク</t>
    </rPh>
    <rPh sb="3" eb="5">
      <t>セッテイ</t>
    </rPh>
    <phoneticPr fontId="3"/>
  </si>
  <si>
    <t>私用外出</t>
    <rPh sb="0" eb="2">
      <t>シヨウ</t>
    </rPh>
    <rPh sb="2" eb="4">
      <t>ガイシュツ</t>
    </rPh>
    <phoneticPr fontId="3"/>
  </si>
  <si>
    <t>出勤日数(平日)</t>
    <rPh sb="0" eb="2">
      <t>シュッキン</t>
    </rPh>
    <rPh sb="2" eb="4">
      <t>ニッスウ</t>
    </rPh>
    <rPh sb="5" eb="7">
      <t>ヘイジツ</t>
    </rPh>
    <phoneticPr fontId="3"/>
  </si>
  <si>
    <t>※本テンプレートは、一般的な勤怠管理の整理を目的としたサンプルです。</t>
    <phoneticPr fontId="3"/>
  </si>
  <si>
    <t>遅刻日でも業務上必要な場合は残業を認める運用例を含んでいますが、</t>
    <phoneticPr fontId="3"/>
  </si>
  <si>
    <t>労働時間の算定方法、割増賃金の取扱い、振替休日・休日出勤の扱い等は、</t>
    <phoneticPr fontId="3"/>
  </si>
  <si>
    <t>各社の就業規則・労使協定に従ってご確認ください。</t>
    <phoneticPr fontId="3"/>
  </si>
  <si>
    <t>≪注意事項≫</t>
    <rPh sb="1" eb="3">
      <t>チュウイ</t>
    </rPh>
    <rPh sb="3" eb="5">
      <t>ジコウ</t>
    </rPh>
    <phoneticPr fontId="3"/>
  </si>
  <si>
    <t>① 上記の設定マスタを、就業規則に基づいて入力してください。</t>
    <phoneticPr fontId="3"/>
  </si>
  <si>
    <t>② 入力シートは「1名につき1シート」です。</t>
    <phoneticPr fontId="3"/>
  </si>
  <si>
    <t>　　（所定労働時間・休憩時間など）</t>
    <phoneticPr fontId="3"/>
  </si>
  <si>
    <t>　　「社員用」「パート用」のシートをコピーして、人数分作成してください。</t>
    <phoneticPr fontId="3"/>
  </si>
  <si>
    <t>③ 人数分作成できたら、このファイルをテンプレートとして保存してください。</t>
  </si>
  <si>
    <t>④ 毎月、給与計算月を該当月に変更し、各個人のシートに勤怠を入力してください。</t>
  </si>
  <si>
    <t>山田　太郎</t>
    <rPh sb="0" eb="2">
      <t>ヤマダ</t>
    </rPh>
    <rPh sb="3" eb="5">
      <t>タロウ</t>
    </rPh>
    <phoneticPr fontId="3"/>
  </si>
  <si>
    <t>20日締めの給与計算を想定して作成しています。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</si>
</sst>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h:mm;@"/>
    <numFmt numFmtId="177" formatCode="[h]:mm"/>
    <numFmt numFmtId="178" formatCode="d"/>
    <numFmt numFmtId="179" formatCode="aaa"/>
    <numFmt numFmtId="180" formatCode="0.00_ "/>
    <numFmt numFmtId="181" formatCode="0_);[Red]\(0\)"/>
  </numFmts>
  <fonts count="13">
    <font>
      <sz val="11"/>
      <color theme="1"/>
      <name val="ＭＳ Ｐゴシック"/>
      <family val="2"/>
      <charset val="128"/>
    </font>
    <font>
      <sz val="11"/>
      <color theme="1"/>
      <name val="ＭＳ Ｐゴシック"/>
      <family val="2"/>
      <charset val="128"/>
    </font>
    <font>
      <b/>
      <sz val="10"/>
      <name val="ＭＳ Ｐゴシック"/>
      <family val="3"/>
      <charset val="128"/>
    </font>
    <font>
      <sz val="6"/>
      <name val="ＭＳ Ｐゴシック"/>
      <family val="2"/>
      <charset val="128"/>
    </font>
    <font>
      <sz val="6"/>
      <name val="ＭＳ Ｐゴシック"/>
      <family val="3"/>
      <charset val="128"/>
    </font>
    <font>
      <sz val="10"/>
      <name val="ＭＳ Ｐゴシック"/>
      <family val="3"/>
      <charset val="128"/>
    </font>
    <font>
      <b/>
      <sz val="10"/>
      <color indexed="9"/>
      <name val="ＭＳ Ｐゴシック"/>
      <family val="3"/>
      <charset val="128"/>
    </font>
    <font>
      <sz val="11"/>
      <name val="ＭＳ Ｐゴシック"/>
      <family val="3"/>
      <charset val="128"/>
    </font>
    <font>
      <u/>
      <sz val="11"/>
      <color indexed="12"/>
      <name val="ＭＳ Ｐゴシック"/>
      <family val="3"/>
      <charset val="128"/>
    </font>
    <font>
      <u/>
      <sz val="9"/>
      <color indexed="12"/>
      <name val="ＭＳ Ｐゴシック"/>
      <family val="3"/>
      <charset val="128"/>
    </font>
    <font>
      <b/>
      <sz val="11"/>
      <color theme="1"/>
      <name val="ＭＳ Ｐゴシック"/>
      <family val="3"/>
      <charset val="128"/>
    </font>
    <font>
      <sz val="9"/>
      <color indexed="81"/>
      <name val="MS P ゴシック"/>
      <family val="3"/>
      <charset val="128"/>
    </font>
    <font>
      <b/>
      <sz val="9"/>
      <color indexed="81"/>
      <name val="MS P ゴシック"/>
      <family val="3"/>
      <charset val="128"/>
    </font>
  </fonts>
  <fills count="19">
    <fill>
      <patternFill patternType="none"/>
    </fill>
    <fill>
      <patternFill patternType="gray125"/>
    </fill>
    <fill>
      <patternFill patternType="solid">
        <fgColor indexed="48"/>
        <bgColor indexed="64"/>
      </patternFill>
    </fill>
    <fill>
      <patternFill patternType="solid">
        <fgColor indexed="55"/>
        <bgColor indexed="64"/>
      </patternFill>
    </fill>
    <fill>
      <patternFill patternType="solid">
        <fgColor indexed="22"/>
        <bgColor indexed="64"/>
      </patternFill>
    </fill>
    <fill>
      <patternFill patternType="solid">
        <fgColor indexed="23"/>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s>
  <borders count="38">
    <border>
      <left/>
      <right/>
      <top/>
      <bottom/>
      <diagonal/>
    </border>
    <border>
      <left/>
      <right/>
      <top/>
      <bottom style="double">
        <color indexed="64"/>
      </bottom>
      <diagonal/>
    </border>
    <border>
      <left style="thick">
        <color indexed="48"/>
      </left>
      <right/>
      <top style="thick">
        <color indexed="48"/>
      </top>
      <bottom/>
      <diagonal/>
    </border>
    <border>
      <left/>
      <right/>
      <top style="thick">
        <color indexed="48"/>
      </top>
      <bottom/>
      <diagonal/>
    </border>
    <border>
      <left/>
      <right style="thick">
        <color indexed="48"/>
      </right>
      <top style="thick">
        <color indexed="48"/>
      </top>
      <bottom/>
      <diagonal/>
    </border>
    <border>
      <left style="thick">
        <color indexed="48"/>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ck">
        <color indexed="48"/>
      </right>
      <top/>
      <bottom/>
      <diagonal/>
    </border>
    <border>
      <left style="thin">
        <color indexed="64"/>
      </left>
      <right/>
      <top style="thin">
        <color indexed="64"/>
      </top>
      <bottom/>
      <diagonal/>
    </border>
    <border>
      <left style="thin">
        <color indexed="64"/>
      </left>
      <right/>
      <top/>
      <bottom style="thin">
        <color indexed="64"/>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cellStyleXfs>
  <cellXfs count="148">
    <xf numFmtId="0" fontId="0" fillId="0" borderId="0" xfId="0">
      <alignment vertical="center"/>
    </xf>
    <xf numFmtId="0" fontId="5" fillId="0" borderId="5" xfId="0" applyFont="1" applyBorder="1">
      <alignment vertical="center"/>
    </xf>
    <xf numFmtId="0" fontId="9" fillId="0" borderId="0" xfId="2" applyFont="1" applyAlignment="1" applyProtection="1">
      <alignment vertical="center"/>
    </xf>
    <xf numFmtId="0" fontId="5" fillId="0" borderId="0" xfId="0" applyFont="1">
      <alignment vertical="center"/>
    </xf>
    <xf numFmtId="0" fontId="5" fillId="0" borderId="0" xfId="0" quotePrefix="1" applyFont="1">
      <alignment vertical="center"/>
    </xf>
    <xf numFmtId="180" fontId="5" fillId="0" borderId="0" xfId="0" applyNumberFormat="1" applyFont="1">
      <alignment vertical="center"/>
    </xf>
    <xf numFmtId="0" fontId="0" fillId="0" borderId="12" xfId="0" applyBorder="1">
      <alignment vertical="center"/>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2" fillId="0" borderId="0" xfId="0" applyFont="1">
      <alignment vertical="center"/>
    </xf>
    <xf numFmtId="176" fontId="5" fillId="0" borderId="0" xfId="0" applyNumberFormat="1" applyFont="1">
      <alignment vertical="center"/>
    </xf>
    <xf numFmtId="0" fontId="2" fillId="0" borderId="18" xfId="0" applyFont="1" applyBorder="1">
      <alignment vertical="center"/>
    </xf>
    <xf numFmtId="176" fontId="5" fillId="10" borderId="24" xfId="0" applyNumberFormat="1" applyFont="1" applyFill="1" applyBorder="1">
      <alignment vertical="center"/>
    </xf>
    <xf numFmtId="0" fontId="5" fillId="0" borderId="25" xfId="0" applyFont="1" applyBorder="1">
      <alignment vertical="center"/>
    </xf>
    <xf numFmtId="0" fontId="5" fillId="0" borderId="13" xfId="0" applyFont="1" applyBorder="1">
      <alignment vertical="center"/>
    </xf>
    <xf numFmtId="0" fontId="5" fillId="0" borderId="11" xfId="0" applyFont="1" applyBorder="1">
      <alignment vertical="center"/>
    </xf>
    <xf numFmtId="0" fontId="5" fillId="0" borderId="21" xfId="0" applyFont="1" applyBorder="1">
      <alignment vertical="center"/>
    </xf>
    <xf numFmtId="176" fontId="5" fillId="10" borderId="26" xfId="0" applyNumberFormat="1" applyFont="1" applyFill="1" applyBorder="1">
      <alignment vertical="center"/>
    </xf>
    <xf numFmtId="0" fontId="5" fillId="0" borderId="27" xfId="0" applyFont="1" applyBorder="1">
      <alignment vertical="center"/>
    </xf>
    <xf numFmtId="176" fontId="5" fillId="0" borderId="26" xfId="0" applyNumberFormat="1" applyFont="1" applyBorder="1">
      <alignment vertical="center"/>
    </xf>
    <xf numFmtId="0" fontId="5" fillId="0" borderId="18" xfId="0" applyFont="1" applyBorder="1">
      <alignment vertical="center"/>
    </xf>
    <xf numFmtId="0" fontId="5" fillId="11" borderId="18" xfId="0" applyFont="1" applyFill="1" applyBorder="1">
      <alignment vertical="center"/>
    </xf>
    <xf numFmtId="0" fontId="5" fillId="0" borderId="22" xfId="0" applyFont="1" applyBorder="1">
      <alignment vertical="center"/>
    </xf>
    <xf numFmtId="0" fontId="2" fillId="0" borderId="0" xfId="0" applyFont="1" applyAlignment="1">
      <alignment horizontal="center" vertical="center"/>
    </xf>
    <xf numFmtId="0" fontId="5" fillId="9" borderId="18" xfId="0" applyFont="1" applyFill="1" applyBorder="1">
      <alignment vertical="center"/>
    </xf>
    <xf numFmtId="0" fontId="5" fillId="0" borderId="0" xfId="0" applyFont="1" applyAlignment="1">
      <alignment horizontal="center" vertical="center"/>
    </xf>
    <xf numFmtId="176" fontId="5" fillId="12" borderId="26" xfId="0" applyNumberFormat="1" applyFont="1" applyFill="1" applyBorder="1">
      <alignment vertical="center"/>
    </xf>
    <xf numFmtId="0" fontId="5" fillId="0" borderId="14" xfId="0" applyFont="1" applyBorder="1">
      <alignment vertical="center"/>
    </xf>
    <xf numFmtId="0" fontId="5" fillId="0" borderId="6" xfId="0" applyFont="1" applyBorder="1">
      <alignment vertical="center"/>
    </xf>
    <xf numFmtId="0" fontId="5" fillId="10" borderId="14" xfId="0" applyFont="1" applyFill="1" applyBorder="1">
      <alignment vertical="center"/>
    </xf>
    <xf numFmtId="0" fontId="5" fillId="0" borderId="23" xfId="0" applyFont="1" applyBorder="1">
      <alignment vertical="center"/>
    </xf>
    <xf numFmtId="176" fontId="5" fillId="11" borderId="26" xfId="0" applyNumberFormat="1" applyFont="1" applyFill="1" applyBorder="1">
      <alignment vertical="center"/>
    </xf>
    <xf numFmtId="0" fontId="5" fillId="10" borderId="13" xfId="0" applyFont="1" applyFill="1" applyBorder="1">
      <alignment vertical="center"/>
    </xf>
    <xf numFmtId="0" fontId="5" fillId="12" borderId="13" xfId="0" applyFont="1" applyFill="1" applyBorder="1">
      <alignment vertical="center"/>
    </xf>
    <xf numFmtId="176" fontId="5" fillId="9" borderId="26" xfId="0" applyNumberFormat="1" applyFont="1" applyFill="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29" xfId="0" applyFont="1" applyBorder="1">
      <alignment vertical="center"/>
    </xf>
    <xf numFmtId="176" fontId="5" fillId="0" borderId="28" xfId="0" applyNumberFormat="1" applyFont="1" applyBorder="1">
      <alignment vertical="center"/>
    </xf>
    <xf numFmtId="0" fontId="5" fillId="7" borderId="10" xfId="0" applyFont="1" applyFill="1" applyBorder="1">
      <alignment vertical="center"/>
    </xf>
    <xf numFmtId="176" fontId="5" fillId="7" borderId="10" xfId="0" applyNumberFormat="1" applyFont="1" applyFill="1" applyBorder="1">
      <alignment vertical="center"/>
    </xf>
    <xf numFmtId="0" fontId="0" fillId="6" borderId="19" xfId="0" applyFill="1" applyBorder="1" applyAlignment="1" applyProtection="1">
      <alignment horizontal="center" vertical="center"/>
      <protection locked="0"/>
    </xf>
    <xf numFmtId="0" fontId="2" fillId="0" borderId="1" xfId="0" applyFont="1" applyBorder="1">
      <alignment vertical="center"/>
    </xf>
    <xf numFmtId="0" fontId="2" fillId="13" borderId="1" xfId="0" applyFont="1" applyFill="1" applyBorder="1">
      <alignment vertical="center"/>
    </xf>
    <xf numFmtId="0" fontId="5" fillId="14" borderId="0" xfId="0" applyFont="1" applyFill="1">
      <alignment vertical="center"/>
    </xf>
    <xf numFmtId="176" fontId="5" fillId="14" borderId="0" xfId="0" applyNumberFormat="1" applyFont="1" applyFill="1">
      <alignment vertical="center"/>
    </xf>
    <xf numFmtId="181" fontId="5" fillId="4" borderId="6" xfId="0" applyNumberFormat="1" applyFont="1" applyFill="1" applyBorder="1" applyAlignment="1">
      <alignment horizontal="center" vertical="center"/>
    </xf>
    <xf numFmtId="181" fontId="5" fillId="4" borderId="23" xfId="0" applyNumberFormat="1" applyFont="1" applyFill="1" applyBorder="1" applyAlignment="1">
      <alignment horizontal="center" vertical="center"/>
    </xf>
    <xf numFmtId="176" fontId="5" fillId="4" borderId="6" xfId="0" applyNumberFormat="1" applyFont="1" applyFill="1" applyBorder="1" applyAlignment="1">
      <alignment horizontal="center" vertical="center"/>
    </xf>
    <xf numFmtId="176" fontId="5" fillId="4" borderId="23" xfId="0" applyNumberFormat="1" applyFont="1" applyFill="1" applyBorder="1" applyAlignment="1">
      <alignment horizontal="center" vertical="center"/>
    </xf>
    <xf numFmtId="0" fontId="2" fillId="3" borderId="0" xfId="0" applyFont="1" applyFill="1" applyAlignment="1">
      <alignment horizontal="center" vertical="center"/>
    </xf>
    <xf numFmtId="0" fontId="2" fillId="3" borderId="22" xfId="0" applyFont="1" applyFill="1" applyBorder="1" applyAlignment="1">
      <alignment horizontal="center" vertical="center"/>
    </xf>
    <xf numFmtId="181" fontId="5" fillId="4" borderId="0" xfId="0" applyNumberFormat="1" applyFont="1" applyFill="1" applyAlignment="1">
      <alignment horizontal="center" vertical="center"/>
    </xf>
    <xf numFmtId="181" fontId="5" fillId="4" borderId="22" xfId="0" applyNumberFormat="1" applyFont="1" applyFill="1" applyBorder="1" applyAlignment="1">
      <alignment horizontal="center" vertical="center"/>
    </xf>
    <xf numFmtId="0" fontId="2" fillId="3" borderId="11" xfId="0" applyFont="1" applyFill="1" applyBorder="1" applyAlignment="1">
      <alignment horizontal="center" vertical="center"/>
    </xf>
    <xf numFmtId="0" fontId="2" fillId="3" borderId="21" xfId="0" applyFont="1" applyFill="1" applyBorder="1" applyAlignment="1">
      <alignment horizontal="center" vertical="center"/>
    </xf>
    <xf numFmtId="0" fontId="5" fillId="0" borderId="14" xfId="0" applyFont="1" applyBorder="1" applyAlignment="1">
      <alignment horizontal="left" vertical="center"/>
    </xf>
    <xf numFmtId="0" fontId="5" fillId="0" borderId="6" xfId="0" applyFont="1" applyBorder="1" applyAlignment="1">
      <alignment horizontal="left" vertical="center"/>
    </xf>
    <xf numFmtId="0" fontId="5" fillId="0" borderId="23" xfId="0" applyFont="1" applyBorder="1" applyAlignment="1">
      <alignment horizontal="left" vertical="center"/>
    </xf>
    <xf numFmtId="20"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0" fillId="17" borderId="31" xfId="0" applyFill="1" applyBorder="1">
      <alignment vertical="center"/>
    </xf>
    <xf numFmtId="0" fontId="0" fillId="17" borderId="32" xfId="0" applyFill="1" applyBorder="1">
      <alignment vertical="center"/>
    </xf>
    <xf numFmtId="0" fontId="0" fillId="17" borderId="33" xfId="0" applyFill="1" applyBorder="1">
      <alignment vertical="center"/>
    </xf>
    <xf numFmtId="0" fontId="0" fillId="17" borderId="34" xfId="0" applyFill="1" applyBorder="1">
      <alignment vertical="center"/>
    </xf>
    <xf numFmtId="0" fontId="10" fillId="17" borderId="0" xfId="0" applyFont="1" applyFill="1">
      <alignment vertical="center"/>
    </xf>
    <xf numFmtId="0" fontId="0" fillId="17" borderId="0" xfId="0" applyFill="1">
      <alignment vertical="center"/>
    </xf>
    <xf numFmtId="0" fontId="0" fillId="17" borderId="20" xfId="0" applyFill="1" applyBorder="1">
      <alignment vertical="center"/>
    </xf>
    <xf numFmtId="0" fontId="0" fillId="17" borderId="35" xfId="0" applyFill="1" applyBorder="1">
      <alignment vertical="center"/>
    </xf>
    <xf numFmtId="0" fontId="0" fillId="17" borderId="36" xfId="0" applyFill="1" applyBorder="1">
      <alignment vertical="center"/>
    </xf>
    <xf numFmtId="0" fontId="0" fillId="17" borderId="37" xfId="0" applyFill="1" applyBorder="1">
      <alignment vertical="center"/>
    </xf>
    <xf numFmtId="0" fontId="0" fillId="18" borderId="31" xfId="0" applyFill="1" applyBorder="1">
      <alignment vertical="center"/>
    </xf>
    <xf numFmtId="0" fontId="0" fillId="18" borderId="32" xfId="0" applyFill="1" applyBorder="1">
      <alignment vertical="center"/>
    </xf>
    <xf numFmtId="0" fontId="0" fillId="18" borderId="33" xfId="0" applyFill="1" applyBorder="1">
      <alignment vertical="center"/>
    </xf>
    <xf numFmtId="0" fontId="0" fillId="18" borderId="34" xfId="0" applyFill="1" applyBorder="1">
      <alignment vertical="center"/>
    </xf>
    <xf numFmtId="0" fontId="10" fillId="18" borderId="0" xfId="0" applyFont="1" applyFill="1">
      <alignment vertical="center"/>
    </xf>
    <xf numFmtId="0" fontId="0" fillId="18" borderId="0" xfId="0" applyFill="1">
      <alignment vertical="center"/>
    </xf>
    <xf numFmtId="0" fontId="0" fillId="18" borderId="20" xfId="0" applyFill="1" applyBorder="1">
      <alignment vertical="center"/>
    </xf>
    <xf numFmtId="0" fontId="0" fillId="18" borderId="35" xfId="0" applyFill="1" applyBorder="1">
      <alignment vertical="center"/>
    </xf>
    <xf numFmtId="0" fontId="0" fillId="18" borderId="36" xfId="0" applyFill="1" applyBorder="1">
      <alignment vertical="center"/>
    </xf>
    <xf numFmtId="0" fontId="0" fillId="18" borderId="37" xfId="0" applyFill="1" applyBorder="1">
      <alignment vertical="center"/>
    </xf>
    <xf numFmtId="176" fontId="5" fillId="0" borderId="24" xfId="0" applyNumberFormat="1" applyFont="1" applyBorder="1">
      <alignment vertical="center"/>
    </xf>
    <xf numFmtId="180" fontId="5" fillId="16" borderId="19" xfId="0" applyNumberFormat="1" applyFont="1" applyFill="1" applyBorder="1" applyProtection="1">
      <alignment vertical="center"/>
      <protection locked="0"/>
    </xf>
    <xf numFmtId="180" fontId="5" fillId="16" borderId="30" xfId="0" applyNumberFormat="1" applyFont="1" applyFill="1" applyBorder="1" applyProtection="1">
      <alignment vertical="center"/>
      <protection locked="0"/>
    </xf>
    <xf numFmtId="20" fontId="0" fillId="16" borderId="19" xfId="0" applyNumberFormat="1" applyFill="1" applyBorder="1" applyAlignment="1" applyProtection="1">
      <alignment horizontal="center" vertical="center"/>
      <protection locked="0"/>
    </xf>
    <xf numFmtId="0" fontId="0" fillId="0" borderId="0" xfId="0" applyAlignment="1">
      <alignment horizontal="center" vertical="center"/>
    </xf>
    <xf numFmtId="0" fontId="0" fillId="0" borderId="20" xfId="0" applyBorder="1" applyAlignment="1">
      <alignment horizontal="center" vertical="center"/>
    </xf>
    <xf numFmtId="177" fontId="5" fillId="4" borderId="10" xfId="0" applyNumberFormat="1" applyFont="1" applyFill="1" applyBorder="1" applyAlignment="1">
      <alignment horizontal="center" vertical="center"/>
    </xf>
    <xf numFmtId="0" fontId="5" fillId="0" borderId="11" xfId="0" applyFont="1" applyBorder="1" applyAlignment="1">
      <alignment horizontal="center" vertical="center"/>
    </xf>
    <xf numFmtId="176" fontId="5" fillId="4" borderId="10" xfId="0" applyNumberFormat="1" applyFont="1" applyFill="1" applyBorder="1" applyAlignment="1">
      <alignment horizontal="center" vertical="center"/>
    </xf>
    <xf numFmtId="177" fontId="5" fillId="15" borderId="10" xfId="0" applyNumberFormat="1" applyFont="1" applyFill="1" applyBorder="1" applyAlignment="1" applyProtection="1">
      <alignment horizontal="center" vertical="center"/>
      <protection locked="0"/>
    </xf>
    <xf numFmtId="0" fontId="2" fillId="5" borderId="10" xfId="0" applyFont="1" applyFill="1" applyBorder="1" applyAlignment="1">
      <alignment horizontal="center" vertical="center"/>
    </xf>
    <xf numFmtId="0" fontId="5" fillId="5" borderId="10" xfId="0" applyFont="1" applyFill="1" applyBorder="1" applyAlignment="1">
      <alignment horizontal="center" vertical="center"/>
    </xf>
    <xf numFmtId="178" fontId="7" fillId="8" borderId="10" xfId="0" applyNumberFormat="1" applyFont="1" applyFill="1" applyBorder="1" applyAlignment="1">
      <alignment horizontal="center" vertical="center"/>
    </xf>
    <xf numFmtId="179" fontId="7" fillId="8" borderId="10" xfId="0" applyNumberFormat="1" applyFont="1" applyFill="1" applyBorder="1" applyAlignment="1">
      <alignment horizontal="center" vertical="center"/>
    </xf>
    <xf numFmtId="179" fontId="7" fillId="6" borderId="7" xfId="0" applyNumberFormat="1" applyFont="1" applyFill="1" applyBorder="1" applyAlignment="1" applyProtection="1">
      <alignment horizontal="center" vertical="center"/>
      <protection locked="0"/>
    </xf>
    <xf numFmtId="179" fontId="7" fillId="6" borderId="9" xfId="0" applyNumberFormat="1" applyFont="1" applyFill="1" applyBorder="1" applyAlignment="1" applyProtection="1">
      <alignment horizontal="center" vertical="center"/>
      <protection locked="0"/>
    </xf>
    <xf numFmtId="176" fontId="5" fillId="6" borderId="10" xfId="0" applyNumberFormat="1" applyFont="1" applyFill="1" applyBorder="1" applyAlignment="1" applyProtection="1">
      <alignment horizontal="center" vertical="center"/>
      <protection locked="0"/>
    </xf>
    <xf numFmtId="176" fontId="5" fillId="15" borderId="10" xfId="0" applyNumberFormat="1" applyFont="1" applyFill="1" applyBorder="1" applyAlignment="1" applyProtection="1">
      <alignment horizontal="center" vertical="center"/>
      <protection locked="0"/>
    </xf>
    <xf numFmtId="177" fontId="5" fillId="4" borderId="7" xfId="0" applyNumberFormat="1" applyFont="1" applyFill="1" applyBorder="1" applyAlignment="1">
      <alignment horizontal="center" vertical="center"/>
    </xf>
    <xf numFmtId="177" fontId="5" fillId="4" borderId="8" xfId="0" applyNumberFormat="1" applyFont="1" applyFill="1" applyBorder="1" applyAlignment="1">
      <alignment horizontal="center" vertical="center"/>
    </xf>
    <xf numFmtId="177" fontId="5" fillId="4" borderId="9" xfId="0" applyNumberFormat="1" applyFont="1" applyFill="1" applyBorder="1" applyAlignment="1">
      <alignment horizontal="center" vertical="center"/>
    </xf>
    <xf numFmtId="6" fontId="2" fillId="3" borderId="7" xfId="1" applyFont="1" applyFill="1" applyBorder="1" applyAlignment="1" applyProtection="1">
      <alignment horizontal="center" vertical="center"/>
    </xf>
    <xf numFmtId="6" fontId="2" fillId="3" borderId="8" xfId="1" applyFont="1" applyFill="1" applyBorder="1" applyAlignment="1" applyProtection="1">
      <alignment horizontal="center" vertical="center"/>
    </xf>
    <xf numFmtId="6" fontId="2" fillId="3" borderId="9" xfId="1" applyFont="1" applyFill="1" applyBorder="1" applyAlignment="1" applyProtection="1">
      <alignment horizontal="center" vertical="center"/>
    </xf>
    <xf numFmtId="0" fontId="2" fillId="3" borderId="10"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1" xfId="0" applyFont="1" applyFill="1" applyBorder="1" applyAlignment="1">
      <alignment horizontal="center" vertical="center"/>
    </xf>
    <xf numFmtId="6" fontId="2" fillId="3" borderId="10" xfId="1" applyFont="1" applyFill="1" applyBorder="1" applyAlignment="1" applyProtection="1">
      <alignment horizontal="center" vertical="center"/>
    </xf>
    <xf numFmtId="0" fontId="0" fillId="0" borderId="10" xfId="0" applyBorder="1" applyAlignment="1">
      <alignment horizontal="center" vertical="center"/>
    </xf>
    <xf numFmtId="181" fontId="5" fillId="4" borderId="14" xfId="0" applyNumberFormat="1" applyFont="1" applyFill="1" applyBorder="1" applyAlignment="1">
      <alignment horizontal="center" vertical="center"/>
    </xf>
    <xf numFmtId="181" fontId="5" fillId="4" borderId="6" xfId="0" applyNumberFormat="1" applyFont="1" applyFill="1" applyBorder="1" applyAlignment="1">
      <alignment horizontal="center" vertical="center"/>
    </xf>
    <xf numFmtId="181" fontId="5" fillId="4" borderId="23" xfId="0" applyNumberFormat="1" applyFont="1" applyFill="1" applyBorder="1" applyAlignment="1">
      <alignment horizontal="center" vertical="center"/>
    </xf>
    <xf numFmtId="177" fontId="5" fillId="4" borderId="14" xfId="0" applyNumberFormat="1" applyFont="1" applyFill="1" applyBorder="1" applyAlignment="1">
      <alignment horizontal="center" vertical="center"/>
    </xf>
    <xf numFmtId="177" fontId="5" fillId="4" borderId="6" xfId="0" applyNumberFormat="1" applyFont="1" applyFill="1" applyBorder="1" applyAlignment="1">
      <alignment horizontal="center" vertical="center"/>
    </xf>
    <xf numFmtId="177" fontId="5" fillId="4" borderId="23" xfId="0" applyNumberFormat="1" applyFont="1" applyFill="1" applyBorder="1" applyAlignment="1">
      <alignment horizontal="center" vertical="center"/>
    </xf>
    <xf numFmtId="176" fontId="5" fillId="4" borderId="14" xfId="0" applyNumberFormat="1" applyFont="1" applyFill="1" applyBorder="1" applyAlignment="1">
      <alignment horizontal="center" vertical="center"/>
    </xf>
    <xf numFmtId="176" fontId="5" fillId="4" borderId="6" xfId="0" applyNumberFormat="1" applyFont="1" applyFill="1" applyBorder="1" applyAlignment="1">
      <alignment horizontal="center" vertical="center"/>
    </xf>
    <xf numFmtId="176" fontId="5" fillId="4" borderId="23"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0" xfId="0" applyFont="1" applyFill="1" applyAlignment="1">
      <alignment horizontal="center" vertical="center"/>
    </xf>
    <xf numFmtId="0" fontId="2" fillId="3" borderId="22" xfId="0" applyFont="1" applyFill="1" applyBorder="1" applyAlignment="1">
      <alignment horizontal="center" vertical="center"/>
    </xf>
    <xf numFmtId="181" fontId="5" fillId="4" borderId="18" xfId="0" applyNumberFormat="1" applyFont="1" applyFill="1" applyBorder="1" applyAlignment="1">
      <alignment horizontal="center" vertical="center"/>
    </xf>
    <xf numFmtId="181" fontId="5" fillId="4" borderId="0" xfId="0" applyNumberFormat="1" applyFont="1" applyFill="1" applyAlignment="1">
      <alignment horizontal="center" vertical="center"/>
    </xf>
    <xf numFmtId="181" fontId="5" fillId="4" borderId="22" xfId="0" applyNumberFormat="1"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5" fillId="6" borderId="7" xfId="0" applyFont="1" applyFill="1" applyBorder="1" applyAlignment="1" applyProtection="1">
      <alignment horizontal="center" vertical="center"/>
      <protection locked="0"/>
    </xf>
    <xf numFmtId="0" fontId="5" fillId="6" borderId="8"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5" fillId="0" borderId="10" xfId="0" applyFont="1" applyBorder="1">
      <alignment vertical="center"/>
    </xf>
    <xf numFmtId="0" fontId="2" fillId="3" borderId="13"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3" borderId="21" xfId="0" applyFont="1" applyFill="1" applyBorder="1" applyAlignment="1">
      <alignment horizontal="center" vertical="center" shrinkToFit="1"/>
    </xf>
    <xf numFmtId="20" fontId="5" fillId="6" borderId="10" xfId="0" applyNumberFormat="1"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protection locked="0"/>
    </xf>
    <xf numFmtId="0" fontId="2" fillId="13" borderId="1" xfId="0" applyFont="1" applyFill="1" applyBorder="1">
      <alignment vertical="center"/>
    </xf>
    <xf numFmtId="0" fontId="2" fillId="13" borderId="1" xfId="0"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cellXfs>
  <cellStyles count="3">
    <cellStyle name="ハイパーリンク" xfId="2" builtinId="8"/>
    <cellStyle name="通貨" xfId="1" builtinId="7"/>
    <cellStyle name="標準" xfId="0" builtinId="0"/>
  </cellStyles>
  <dxfs count="10">
    <dxf>
      <fill>
        <patternFill>
          <bgColor theme="5" tint="0.59996337778862885"/>
        </patternFill>
      </fill>
    </dxf>
    <dxf>
      <fill>
        <patternFill>
          <bgColor theme="5" tint="0.59996337778862885"/>
        </patternFill>
      </fill>
    </dxf>
    <dxf>
      <fill>
        <patternFill>
          <bgColor theme="5" tint="-0.24994659260841701"/>
        </patternFill>
      </fill>
    </dxf>
    <dxf>
      <fill>
        <patternFill>
          <bgColor theme="5"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400049</xdr:colOff>
      <xdr:row>1</xdr:row>
      <xdr:rowOff>9523</xdr:rowOff>
    </xdr:from>
    <xdr:to>
      <xdr:col>13</xdr:col>
      <xdr:colOff>123824</xdr:colOff>
      <xdr:row>9</xdr:row>
      <xdr:rowOff>85725</xdr:rowOff>
    </xdr:to>
    <xdr:sp macro="" textlink="">
      <xdr:nvSpPr>
        <xdr:cNvPr id="2" name="吹き出し: 角を丸めた四角形 1">
          <a:extLst>
            <a:ext uri="{FF2B5EF4-FFF2-40B4-BE49-F238E27FC236}">
              <a16:creationId xmlns:a16="http://schemas.microsoft.com/office/drawing/2014/main" id="{C35B4C2C-4A33-2DBF-3BEE-E6D335BEE48F}"/>
            </a:ext>
          </a:extLst>
        </xdr:cNvPr>
        <xdr:cNvSpPr/>
      </xdr:nvSpPr>
      <xdr:spPr>
        <a:xfrm>
          <a:off x="6353174" y="190498"/>
          <a:ext cx="3152775" cy="1524002"/>
        </a:xfrm>
        <a:prstGeom prst="wedgeRoundRectCallout">
          <a:avLst>
            <a:gd name="adj1" fmla="val -60504"/>
            <a:gd name="adj2" fmla="val -33114"/>
            <a:gd name="adj3" fmla="val 16667"/>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n-US" altLang="ja-JP"/>
            <a:t>※</a:t>
          </a:r>
          <a:r>
            <a:rPr lang="ja-JP" altLang="en-US"/>
            <a:t>青い塗りつぶしの部分は、</a:t>
          </a:r>
          <a:br>
            <a:rPr lang="ja-JP" altLang="en-US"/>
          </a:br>
          <a:r>
            <a:rPr lang="ja-JP" altLang="en-US"/>
            <a:t>就業規則に基づく給与計算用の基準値です。</a:t>
          </a:r>
          <a:br>
            <a:rPr lang="ja-JP" altLang="en-US"/>
          </a:br>
          <a:r>
            <a:rPr lang="ja-JP" altLang="en-US"/>
            <a:t>就業規則において、所定労働時間、休憩時間、年間休日数等の制度変更があった場合にのみ、</a:t>
          </a:r>
          <a:br>
            <a:rPr lang="ja-JP" altLang="en-US"/>
          </a:br>
          <a:r>
            <a:rPr lang="ja-JP" altLang="en-US"/>
            <a:t>数値を変更してください。</a:t>
          </a:r>
          <a:endParaRPr kumimoji="1" lang="ja-JP" alt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192777</xdr:colOff>
      <xdr:row>1</xdr:row>
      <xdr:rowOff>65494</xdr:rowOff>
    </xdr:from>
    <xdr:to>
      <xdr:col>57</xdr:col>
      <xdr:colOff>104025</xdr:colOff>
      <xdr:row>2</xdr:row>
      <xdr:rowOff>134531</xdr:rowOff>
    </xdr:to>
    <xdr:sp macro="" textlink="">
      <xdr:nvSpPr>
        <xdr:cNvPr id="3" name="矢印: 上 2">
          <a:extLst>
            <a:ext uri="{FF2B5EF4-FFF2-40B4-BE49-F238E27FC236}">
              <a16:creationId xmlns:a16="http://schemas.microsoft.com/office/drawing/2014/main" id="{5FAD33B4-7F93-01CD-DEC2-ECA8E22F9D81}"/>
            </a:ext>
          </a:extLst>
        </xdr:cNvPr>
        <xdr:cNvSpPr/>
      </xdr:nvSpPr>
      <xdr:spPr>
        <a:xfrm rot="20046960">
          <a:off x="10698852" y="65494"/>
          <a:ext cx="368448" cy="297637"/>
        </a:xfrm>
        <a:prstGeom prst="upArrow">
          <a:avLst>
            <a:gd name="adj1" fmla="val 38208"/>
            <a:gd name="adj2" fmla="val 5000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56</xdr:col>
      <xdr:colOff>38099</xdr:colOff>
      <xdr:row>2</xdr:row>
      <xdr:rowOff>180975</xdr:rowOff>
    </xdr:from>
    <xdr:to>
      <xdr:col>75</xdr:col>
      <xdr:colOff>0</xdr:colOff>
      <xdr:row>8</xdr:row>
      <xdr:rowOff>9525</xdr:rowOff>
    </xdr:to>
    <xdr:sp macro="" textlink="">
      <xdr:nvSpPr>
        <xdr:cNvPr id="4" name="四角形: 角を丸くする 3">
          <a:extLst>
            <a:ext uri="{FF2B5EF4-FFF2-40B4-BE49-F238E27FC236}">
              <a16:creationId xmlns:a16="http://schemas.microsoft.com/office/drawing/2014/main" id="{6A1B481A-B796-8BC3-080B-A57C8BBCA9E7}"/>
            </a:ext>
          </a:extLst>
        </xdr:cNvPr>
        <xdr:cNvSpPr/>
      </xdr:nvSpPr>
      <xdr:spPr>
        <a:xfrm>
          <a:off x="10420349" y="409575"/>
          <a:ext cx="3943351" cy="12001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n-US" altLang="ja-JP"/>
            <a:t>※</a:t>
          </a:r>
          <a:r>
            <a:rPr lang="ja-JP" altLang="en-US"/>
            <a:t>詳細な集計欄は非表示にしています。</a:t>
          </a:r>
          <a:br>
            <a:rPr lang="ja-JP" altLang="en-US"/>
          </a:br>
          <a:r>
            <a:rPr lang="ja-JP" altLang="en-US"/>
            <a:t>確認・変更する場合は、シートの保護を解除し、</a:t>
          </a:r>
          <a:br>
            <a:rPr lang="ja-JP" altLang="en-US"/>
          </a:br>
          <a:r>
            <a:rPr lang="ja-JP" altLang="en-US"/>
            <a:t>画面上部の「＋」ボタンから表示してください。</a:t>
          </a:r>
          <a:br>
            <a:rPr lang="ja-JP" altLang="en-US"/>
          </a:br>
          <a:r>
            <a:rPr lang="ja-JP" altLang="en-US"/>
            <a:t>なお、シートの保護にはパスワードを設定していません。</a:t>
          </a: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F509-5F1A-49EB-B74F-B1F27E37FFEC}">
  <sheetPr codeName="Sheet1">
    <tabColor theme="9" tint="0.59999389629810485"/>
    <pageSetUpPr fitToPage="1"/>
  </sheetPr>
  <dimension ref="A1:Q25"/>
  <sheetViews>
    <sheetView tabSelected="1" zoomScaleNormal="100" workbookViewId="0">
      <selection activeCell="E10" sqref="E10"/>
    </sheetView>
  </sheetViews>
  <sheetFormatPr defaultRowHeight="13.5"/>
  <cols>
    <col min="1" max="1" width="4.75" customWidth="1"/>
    <col min="2" max="2" width="23.875" bestFit="1" customWidth="1"/>
    <col min="4" max="4" width="4.5" customWidth="1"/>
  </cols>
  <sheetData>
    <row r="1" spans="1:17" ht="14.25" thickTop="1">
      <c r="A1" s="7" t="s">
        <v>2</v>
      </c>
      <c r="B1" s="8"/>
      <c r="C1" s="8"/>
      <c r="D1" s="8"/>
      <c r="E1" s="9"/>
      <c r="F1" s="9"/>
      <c r="G1" s="9"/>
      <c r="H1" s="9"/>
    </row>
    <row r="2" spans="1:17" ht="14.25" thickBot="1">
      <c r="A2" s="1"/>
      <c r="B2" s="3"/>
      <c r="C2" s="3"/>
      <c r="D2" s="3"/>
      <c r="E2" s="3"/>
      <c r="F2" s="3"/>
      <c r="H2" s="6"/>
    </row>
    <row r="3" spans="1:17" ht="14.25" thickBot="1">
      <c r="A3" s="1"/>
      <c r="B3" s="4" t="s">
        <v>18</v>
      </c>
      <c r="C3" s="87">
        <v>7.5</v>
      </c>
      <c r="D3" s="3"/>
      <c r="E3" s="5" t="s">
        <v>21</v>
      </c>
      <c r="F3" s="5">
        <f>TRUNC(C3)+(C3-TRUNC(C3))*60/100</f>
        <v>7.3</v>
      </c>
      <c r="G3" s="89">
        <v>0.3125</v>
      </c>
      <c r="H3" s="6"/>
    </row>
    <row r="4" spans="1:17" ht="14.25" thickBot="1">
      <c r="A4" s="1"/>
      <c r="B4" s="3" t="s">
        <v>19</v>
      </c>
      <c r="C4" s="88">
        <v>22.41</v>
      </c>
      <c r="D4" s="3"/>
      <c r="E4" s="5"/>
      <c r="F4" s="5"/>
      <c r="H4" s="6"/>
    </row>
    <row r="5" spans="1:17">
      <c r="A5" s="1"/>
      <c r="B5" s="3" t="s">
        <v>20</v>
      </c>
      <c r="C5" s="5">
        <f>ROUNDDOWN(C3*C4,2)</f>
        <v>168.07</v>
      </c>
      <c r="D5" s="3"/>
      <c r="E5" s="5" t="s">
        <v>21</v>
      </c>
      <c r="F5" s="5">
        <f>TRUNC(C5)+(C5-TRUNC(C5))*60/100</f>
        <v>168.042</v>
      </c>
      <c r="H5" s="6"/>
    </row>
    <row r="6" spans="1:17" ht="14.25" thickBot="1">
      <c r="A6" s="1"/>
      <c r="B6" s="3"/>
      <c r="C6" s="5"/>
      <c r="D6" s="3"/>
      <c r="E6" s="5"/>
      <c r="F6" s="3"/>
      <c r="H6" s="6"/>
    </row>
    <row r="7" spans="1:17" ht="14.25" thickBot="1">
      <c r="A7" s="1"/>
      <c r="B7" s="3" t="s">
        <v>28</v>
      </c>
      <c r="C7" s="5"/>
      <c r="D7" s="3"/>
      <c r="E7" s="5"/>
      <c r="F7" s="3"/>
      <c r="G7" s="89">
        <v>4.1666666666666664E-2</v>
      </c>
      <c r="H7" s="6"/>
    </row>
    <row r="8" spans="1:17" ht="14.25" thickBot="1">
      <c r="A8" s="10"/>
      <c r="B8" s="11"/>
      <c r="C8" s="11"/>
      <c r="D8" s="11"/>
      <c r="E8" s="11"/>
      <c r="F8" s="11"/>
      <c r="G8" s="11"/>
      <c r="H8" s="12"/>
    </row>
    <row r="9" spans="1:17" ht="15" thickTop="1" thickBot="1"/>
    <row r="10" spans="1:17" ht="14.25" thickBot="1">
      <c r="A10" s="90" t="s">
        <v>22</v>
      </c>
      <c r="B10" s="91"/>
      <c r="C10" s="46">
        <v>2026</v>
      </c>
      <c r="D10" t="s">
        <v>23</v>
      </c>
      <c r="E10" s="46">
        <v>1</v>
      </c>
      <c r="F10" t="s">
        <v>24</v>
      </c>
    </row>
    <row r="12" spans="1:17" ht="14.25" thickBot="1"/>
    <row r="13" spans="1:17">
      <c r="A13" s="66"/>
      <c r="B13" s="67"/>
      <c r="C13" s="67"/>
      <c r="D13" s="67"/>
      <c r="E13" s="67"/>
      <c r="F13" s="67"/>
      <c r="G13" s="67"/>
      <c r="H13" s="68"/>
      <c r="I13" s="76"/>
      <c r="J13" s="77"/>
      <c r="K13" s="77"/>
      <c r="L13" s="77"/>
      <c r="M13" s="77"/>
      <c r="N13" s="77"/>
      <c r="O13" s="77"/>
      <c r="P13" s="77"/>
      <c r="Q13" s="78"/>
    </row>
    <row r="14" spans="1:17">
      <c r="A14" s="69"/>
      <c r="B14" s="70" t="s">
        <v>56</v>
      </c>
      <c r="C14" s="71"/>
      <c r="D14" s="71"/>
      <c r="E14" s="71"/>
      <c r="F14" s="71"/>
      <c r="G14" s="71"/>
      <c r="H14" s="72"/>
      <c r="I14" s="79"/>
      <c r="J14" s="80" t="s">
        <v>65</v>
      </c>
      <c r="K14" s="81"/>
      <c r="L14" s="81"/>
      <c r="M14" s="81"/>
      <c r="N14" s="81"/>
      <c r="O14" s="81"/>
      <c r="P14" s="81"/>
      <c r="Q14" s="82"/>
    </row>
    <row r="15" spans="1:17">
      <c r="A15" s="69"/>
      <c r="B15" s="71"/>
      <c r="C15" s="71"/>
      <c r="D15" s="71"/>
      <c r="E15" s="71"/>
      <c r="F15" s="71"/>
      <c r="G15" s="71"/>
      <c r="H15" s="72"/>
      <c r="I15" s="79"/>
      <c r="J15" s="80"/>
      <c r="K15" s="81"/>
      <c r="L15" s="81"/>
      <c r="M15" s="81"/>
      <c r="N15" s="81"/>
      <c r="O15" s="81"/>
      <c r="P15" s="81"/>
      <c r="Q15" s="82"/>
    </row>
    <row r="16" spans="1:17">
      <c r="A16" s="69"/>
      <c r="B16" s="70" t="s">
        <v>66</v>
      </c>
      <c r="C16" s="71"/>
      <c r="D16" s="71"/>
      <c r="E16" s="71"/>
      <c r="F16" s="71"/>
      <c r="G16" s="71"/>
      <c r="H16" s="72"/>
      <c r="I16" s="79"/>
      <c r="J16" s="80" t="s">
        <v>61</v>
      </c>
      <c r="K16" s="81"/>
      <c r="L16" s="81"/>
      <c r="M16" s="81"/>
      <c r="N16" s="81"/>
      <c r="O16" s="81"/>
      <c r="P16" s="81"/>
      <c r="Q16" s="82"/>
    </row>
    <row r="17" spans="1:17">
      <c r="A17" s="69"/>
      <c r="B17" s="71" t="s">
        <v>68</v>
      </c>
      <c r="C17" s="71"/>
      <c r="D17" s="71"/>
      <c r="E17" s="71"/>
      <c r="F17" s="71"/>
      <c r="G17" s="71"/>
      <c r="H17" s="72"/>
      <c r="I17" s="79"/>
      <c r="J17" s="80" t="s">
        <v>73</v>
      </c>
      <c r="K17" s="81"/>
      <c r="L17" s="81"/>
      <c r="M17" s="81"/>
      <c r="N17" s="81"/>
      <c r="O17" s="81"/>
      <c r="P17" s="81"/>
      <c r="Q17" s="82"/>
    </row>
    <row r="18" spans="1:17">
      <c r="A18" s="69"/>
      <c r="B18" s="71"/>
      <c r="C18" s="71"/>
      <c r="D18" s="71"/>
      <c r="E18" s="71"/>
      <c r="F18" s="71"/>
      <c r="G18" s="71"/>
      <c r="H18" s="72"/>
      <c r="I18" s="79"/>
      <c r="J18" s="80" t="s">
        <v>62</v>
      </c>
      <c r="K18" s="81"/>
      <c r="L18" s="81"/>
      <c r="M18" s="81"/>
      <c r="N18" s="81"/>
      <c r="O18" s="81"/>
      <c r="P18" s="81"/>
      <c r="Q18" s="82"/>
    </row>
    <row r="19" spans="1:17">
      <c r="A19" s="69"/>
      <c r="B19" s="70" t="s">
        <v>67</v>
      </c>
      <c r="C19" s="71"/>
      <c r="D19" s="71"/>
      <c r="E19" s="71"/>
      <c r="F19" s="71"/>
      <c r="G19" s="71"/>
      <c r="H19" s="72"/>
      <c r="I19" s="79"/>
      <c r="J19" s="80" t="s">
        <v>63</v>
      </c>
      <c r="K19" s="81"/>
      <c r="L19" s="81"/>
      <c r="M19" s="81"/>
      <c r="N19" s="81"/>
      <c r="O19" s="81"/>
      <c r="P19" s="81"/>
      <c r="Q19" s="82"/>
    </row>
    <row r="20" spans="1:17">
      <c r="A20" s="69"/>
      <c r="B20" s="71" t="s">
        <v>69</v>
      </c>
      <c r="C20" s="71"/>
      <c r="D20" s="71"/>
      <c r="E20" s="71"/>
      <c r="F20" s="71"/>
      <c r="G20" s="71"/>
      <c r="H20" s="72"/>
      <c r="I20" s="79"/>
      <c r="J20" s="80" t="s">
        <v>64</v>
      </c>
      <c r="K20" s="81"/>
      <c r="L20" s="81"/>
      <c r="M20" s="81"/>
      <c r="N20" s="81"/>
      <c r="O20" s="81"/>
      <c r="P20" s="81"/>
      <c r="Q20" s="82"/>
    </row>
    <row r="21" spans="1:17" ht="14.25" thickBot="1">
      <c r="A21" s="69"/>
      <c r="B21" s="71"/>
      <c r="C21" s="71"/>
      <c r="D21" s="71"/>
      <c r="E21" s="71"/>
      <c r="F21" s="71"/>
      <c r="G21" s="71"/>
      <c r="H21" s="72"/>
      <c r="I21" s="83"/>
      <c r="J21" s="84"/>
      <c r="K21" s="84"/>
      <c r="L21" s="84"/>
      <c r="M21" s="84"/>
      <c r="N21" s="84"/>
      <c r="O21" s="84"/>
      <c r="P21" s="84"/>
      <c r="Q21" s="85"/>
    </row>
    <row r="22" spans="1:17">
      <c r="A22" s="69"/>
      <c r="B22" s="70" t="s">
        <v>70</v>
      </c>
      <c r="C22" s="71"/>
      <c r="D22" s="71"/>
      <c r="E22" s="71"/>
      <c r="F22" s="71"/>
      <c r="G22" s="71"/>
      <c r="H22" s="72"/>
    </row>
    <row r="23" spans="1:17">
      <c r="A23" s="69"/>
      <c r="B23" s="71"/>
      <c r="C23" s="71"/>
      <c r="D23" s="71"/>
      <c r="E23" s="71"/>
      <c r="F23" s="71"/>
      <c r="G23" s="71"/>
      <c r="H23" s="72"/>
    </row>
    <row r="24" spans="1:17">
      <c r="A24" s="69"/>
      <c r="B24" s="70" t="s">
        <v>71</v>
      </c>
      <c r="C24" s="71"/>
      <c r="D24" s="71"/>
      <c r="E24" s="71"/>
      <c r="F24" s="71"/>
      <c r="G24" s="71"/>
      <c r="H24" s="72"/>
    </row>
    <row r="25" spans="1:17" ht="14.25" thickBot="1">
      <c r="A25" s="73"/>
      <c r="B25" s="74"/>
      <c r="C25" s="74"/>
      <c r="D25" s="74"/>
      <c r="E25" s="74"/>
      <c r="F25" s="74"/>
      <c r="G25" s="74"/>
      <c r="H25" s="75"/>
    </row>
  </sheetData>
  <sheetProtection sheet="1" objects="1" scenarios="1"/>
  <mergeCells count="1">
    <mergeCell ref="A10:B10"/>
  </mergeCells>
  <phoneticPr fontId="3"/>
  <pageMargins left="0.70866141732283472" right="0.70866141732283472" top="0.74803149606299213" bottom="0.74803149606299213" header="0.31496062992125984" footer="0.31496062992125984"/>
  <pageSetup paperSize="9" scale="84" orientation="landscape"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86A02-A62A-4C11-A380-85BAC8BC576C}">
  <sheetPr>
    <tabColor theme="5" tint="0.59999389629810485"/>
    <pageSetUpPr fitToPage="1"/>
  </sheetPr>
  <dimension ref="A1:BD353"/>
  <sheetViews>
    <sheetView topLeftCell="A2" zoomScaleNormal="100" workbookViewId="0">
      <selection activeCell="D4" sqref="D4:H4"/>
    </sheetView>
  </sheetViews>
  <sheetFormatPr defaultColWidth="2.75" defaultRowHeight="12" outlineLevelCol="1"/>
  <cols>
    <col min="1" max="38" width="2.75" style="3"/>
    <col min="39" max="39" width="9.75" style="3" bestFit="1" customWidth="1"/>
    <col min="40" max="46" width="2.75" style="3"/>
    <col min="47" max="47" width="6.5" style="3" hidden="1" customWidth="1" outlineLevel="1"/>
    <col min="48" max="49" width="8" style="14" hidden="1" customWidth="1" outlineLevel="1"/>
    <col min="50" max="50" width="2.375" style="14" hidden="1" customWidth="1" outlineLevel="1"/>
    <col min="51" max="51" width="2.75" style="3" hidden="1" customWidth="1" outlineLevel="1"/>
    <col min="52" max="52" width="9.625" style="3" hidden="1" customWidth="1" outlineLevel="1"/>
    <col min="53" max="53" width="3.25" style="3" hidden="1" customWidth="1" outlineLevel="1"/>
    <col min="54" max="54" width="11.375" style="3" hidden="1" customWidth="1" outlineLevel="1"/>
    <col min="55" max="55" width="3.25" style="3" hidden="1" customWidth="1" outlineLevel="1"/>
    <col min="56" max="56" width="2.75" style="3" collapsed="1"/>
    <col min="57" max="16384" width="2.75" style="3"/>
  </cols>
  <sheetData>
    <row r="1" spans="1:55" ht="18" hidden="1" customHeight="1" thickBot="1">
      <c r="A1" s="144">
        <f>IF(D2=1,A2-1,A2)</f>
        <v>2025</v>
      </c>
      <c r="B1" s="144"/>
      <c r="C1" s="48" t="s">
        <v>0</v>
      </c>
      <c r="D1" s="145">
        <f>IF(D2=1,12,D2-1)</f>
        <v>12</v>
      </c>
      <c r="E1" s="145"/>
      <c r="F1" s="145"/>
      <c r="G1" s="145"/>
      <c r="H1" s="48" t="s">
        <v>1</v>
      </c>
      <c r="K1" s="13"/>
    </row>
    <row r="2" spans="1:55" ht="18" customHeight="1" thickBot="1">
      <c r="A2" s="146">
        <f>設定!C10</f>
        <v>2026</v>
      </c>
      <c r="B2" s="146"/>
      <c r="C2" s="47" t="s">
        <v>0</v>
      </c>
      <c r="D2" s="147">
        <f>設定!E10</f>
        <v>1</v>
      </c>
      <c r="E2" s="147"/>
      <c r="F2" s="147"/>
      <c r="G2" s="147"/>
      <c r="H2" s="47" t="s">
        <v>1</v>
      </c>
      <c r="K2" s="13"/>
      <c r="AB2" s="18"/>
      <c r="AC2" s="19"/>
      <c r="AD2" s="20"/>
      <c r="AE2" s="18"/>
      <c r="AF2" s="19"/>
      <c r="AG2" s="20"/>
      <c r="AH2" s="18"/>
      <c r="AI2" s="19"/>
      <c r="AJ2" s="20"/>
      <c r="AU2" s="49"/>
      <c r="AV2" s="50"/>
      <c r="AW2" s="50"/>
      <c r="AX2" s="50"/>
      <c r="AY2" s="49"/>
      <c r="AZ2" s="49"/>
      <c r="BA2" s="49"/>
      <c r="BB2" s="49"/>
      <c r="BC2" s="49"/>
    </row>
    <row r="3" spans="1:55" ht="18" customHeight="1" thickTop="1">
      <c r="AB3" s="24"/>
      <c r="AD3" s="26"/>
      <c r="AE3" s="24"/>
      <c r="AG3" s="26"/>
      <c r="AH3" s="24"/>
      <c r="AJ3" s="26"/>
      <c r="AM3" s="3" t="s">
        <v>58</v>
      </c>
      <c r="AU3" s="3" t="s">
        <v>38</v>
      </c>
    </row>
    <row r="4" spans="1:55" ht="18" customHeight="1">
      <c r="A4" s="132" t="s">
        <v>3</v>
      </c>
      <c r="B4" s="133"/>
      <c r="C4" s="134"/>
      <c r="D4" s="135">
        <v>123</v>
      </c>
      <c r="E4" s="136"/>
      <c r="F4" s="136"/>
      <c r="G4" s="136"/>
      <c r="H4" s="137"/>
      <c r="I4" s="132" t="s">
        <v>4</v>
      </c>
      <c r="J4" s="133"/>
      <c r="K4" s="134"/>
      <c r="L4" s="135" t="s">
        <v>72</v>
      </c>
      <c r="M4" s="136"/>
      <c r="N4" s="136"/>
      <c r="O4" s="136"/>
      <c r="P4" s="136"/>
      <c r="Q4" s="136"/>
      <c r="R4" s="136"/>
      <c r="S4" s="137"/>
      <c r="T4" s="15"/>
      <c r="U4" s="13"/>
      <c r="V4" s="13"/>
      <c r="AB4" s="31"/>
      <c r="AC4" s="32"/>
      <c r="AD4" s="34"/>
      <c r="AE4" s="31"/>
      <c r="AF4" s="32"/>
      <c r="AG4" s="34"/>
      <c r="AH4" s="61"/>
      <c r="AI4" s="62"/>
      <c r="AJ4" s="63"/>
      <c r="AM4" s="138" t="s">
        <v>26</v>
      </c>
      <c r="AN4" s="138"/>
      <c r="AO4" s="138"/>
      <c r="AP4" s="138"/>
      <c r="AQ4" s="142">
        <v>0.375</v>
      </c>
      <c r="AR4" s="143"/>
      <c r="AS4" s="143"/>
      <c r="AU4" s="16" t="s">
        <v>43</v>
      </c>
      <c r="AV4" s="17">
        <f t="shared" ref="AV4:AV11" si="0">COUNTIF($E$16:$F$46,AU4)</f>
        <v>1</v>
      </c>
      <c r="AW4" s="86" t="s">
        <v>29</v>
      </c>
      <c r="AX4" s="17">
        <f>COUNT($AB$16:$AD$46)</f>
        <v>0</v>
      </c>
      <c r="AZ4" s="18" t="s">
        <v>42</v>
      </c>
      <c r="BA4" s="19">
        <f>BA10-BA8</f>
        <v>30</v>
      </c>
      <c r="BB4" s="18" t="s">
        <v>39</v>
      </c>
      <c r="BC4" s="20">
        <f>BA4-BC5-BC6-BC7</f>
        <v>30</v>
      </c>
    </row>
    <row r="5" spans="1:55" ht="18" customHeight="1">
      <c r="AM5" s="138" t="s">
        <v>27</v>
      </c>
      <c r="AN5" s="138"/>
      <c r="AO5" s="138"/>
      <c r="AP5" s="138"/>
      <c r="AQ5" s="142">
        <v>0.72916666666666663</v>
      </c>
      <c r="AR5" s="143"/>
      <c r="AS5" s="143"/>
      <c r="AU5" s="21"/>
      <c r="AV5" s="22">
        <f t="shared" si="0"/>
        <v>0</v>
      </c>
      <c r="AW5" s="23" t="s">
        <v>30</v>
      </c>
      <c r="AX5" s="22">
        <f>COUNT($AE$16:$AG$46)</f>
        <v>0</v>
      </c>
      <c r="AZ5" s="24"/>
      <c r="BB5" s="25" t="s">
        <v>40</v>
      </c>
      <c r="BC5" s="26">
        <f>AV8</f>
        <v>0</v>
      </c>
    </row>
    <row r="6" spans="1:55" ht="18" customHeight="1">
      <c r="A6" s="112" t="s">
        <v>52</v>
      </c>
      <c r="B6" s="113"/>
      <c r="C6" s="113"/>
      <c r="D6" s="113"/>
      <c r="E6" s="114"/>
      <c r="F6" s="139" t="s">
        <v>60</v>
      </c>
      <c r="G6" s="140"/>
      <c r="H6" s="140"/>
      <c r="I6" s="140"/>
      <c r="J6" s="141"/>
      <c r="K6" s="112" t="s">
        <v>51</v>
      </c>
      <c r="L6" s="113"/>
      <c r="M6" s="113"/>
      <c r="N6" s="113"/>
      <c r="O6" s="114"/>
      <c r="P6" s="112"/>
      <c r="Q6" s="113"/>
      <c r="R6" s="113"/>
      <c r="S6" s="113"/>
      <c r="T6" s="114"/>
      <c r="U6" s="112"/>
      <c r="V6" s="113"/>
      <c r="W6" s="113"/>
      <c r="X6" s="113"/>
      <c r="Y6" s="114"/>
      <c r="Z6" s="112"/>
      <c r="AA6" s="113"/>
      <c r="AB6" s="113"/>
      <c r="AC6" s="113"/>
      <c r="AD6" s="114"/>
      <c r="AE6" s="59"/>
      <c r="AF6" s="59"/>
      <c r="AG6" s="59"/>
      <c r="AH6" s="59"/>
      <c r="AI6" s="59"/>
      <c r="AJ6" s="60"/>
      <c r="AK6" s="27"/>
      <c r="AU6" s="21"/>
      <c r="AV6" s="22">
        <f t="shared" si="0"/>
        <v>0</v>
      </c>
      <c r="AW6" s="23" t="s">
        <v>35</v>
      </c>
      <c r="AX6" s="22">
        <f>COUNTIF($AH$16:$AJ$46,"&gt;0")</f>
        <v>0</v>
      </c>
      <c r="AZ6" s="24"/>
      <c r="BB6" s="28" t="s">
        <v>55</v>
      </c>
      <c r="BC6" s="26">
        <f>AV9</f>
        <v>0</v>
      </c>
    </row>
    <row r="7" spans="1:55" ht="18" customHeight="1">
      <c r="A7" s="129">
        <f>BA4</f>
        <v>30</v>
      </c>
      <c r="B7" s="130"/>
      <c r="C7" s="130"/>
      <c r="D7" s="130"/>
      <c r="E7" s="131"/>
      <c r="F7" s="129">
        <f>BC4</f>
        <v>30</v>
      </c>
      <c r="G7" s="130"/>
      <c r="H7" s="130"/>
      <c r="I7" s="130"/>
      <c r="J7" s="131"/>
      <c r="K7" s="129">
        <f>BC8</f>
        <v>0</v>
      </c>
      <c r="L7" s="130"/>
      <c r="M7" s="130"/>
      <c r="N7" s="130"/>
      <c r="O7" s="131"/>
      <c r="P7" s="129"/>
      <c r="Q7" s="130"/>
      <c r="R7" s="130"/>
      <c r="S7" s="130"/>
      <c r="T7" s="131"/>
      <c r="U7" s="129"/>
      <c r="V7" s="130"/>
      <c r="W7" s="130"/>
      <c r="X7" s="130"/>
      <c r="Y7" s="131"/>
      <c r="Z7" s="129"/>
      <c r="AA7" s="130"/>
      <c r="AB7" s="130"/>
      <c r="AC7" s="130"/>
      <c r="AD7" s="131"/>
      <c r="AE7" s="57"/>
      <c r="AF7" s="57"/>
      <c r="AG7" s="57"/>
      <c r="AH7" s="57"/>
      <c r="AI7" s="57"/>
      <c r="AJ7" s="58"/>
      <c r="AK7" s="29"/>
      <c r="AQ7" s="64"/>
      <c r="AR7" s="65"/>
      <c r="AS7" s="65"/>
      <c r="AU7" s="21"/>
      <c r="AV7" s="22">
        <f t="shared" si="0"/>
        <v>0</v>
      </c>
      <c r="AW7" s="23" t="s">
        <v>36</v>
      </c>
      <c r="AX7" s="22">
        <f>COUNTIF($E$16:$F$46,AW7)</f>
        <v>0</v>
      </c>
      <c r="AZ7" s="31"/>
      <c r="BA7" s="32"/>
      <c r="BB7" s="33" t="s">
        <v>41</v>
      </c>
      <c r="BC7" s="34">
        <f>AV10</f>
        <v>0</v>
      </c>
    </row>
    <row r="8" spans="1:55" ht="18" customHeight="1">
      <c r="A8" s="112" t="s">
        <v>40</v>
      </c>
      <c r="B8" s="113"/>
      <c r="C8" s="113"/>
      <c r="D8" s="113"/>
      <c r="E8" s="114"/>
      <c r="F8" s="112" t="s">
        <v>46</v>
      </c>
      <c r="G8" s="113"/>
      <c r="H8" s="113"/>
      <c r="I8" s="113"/>
      <c r="J8" s="114"/>
      <c r="K8" s="112" t="s">
        <v>47</v>
      </c>
      <c r="L8" s="113"/>
      <c r="M8" s="113"/>
      <c r="N8" s="113"/>
      <c r="O8" s="114"/>
      <c r="P8" s="112"/>
      <c r="Q8" s="113"/>
      <c r="R8" s="113"/>
      <c r="S8" s="113"/>
      <c r="T8" s="114"/>
      <c r="U8" s="112"/>
      <c r="V8" s="113"/>
      <c r="W8" s="113"/>
      <c r="X8" s="113"/>
      <c r="Y8" s="114"/>
      <c r="Z8" s="112"/>
      <c r="AA8" s="113"/>
      <c r="AB8" s="113"/>
      <c r="AC8" s="113"/>
      <c r="AD8" s="114"/>
      <c r="AE8" s="59"/>
      <c r="AF8" s="59"/>
      <c r="AG8" s="59"/>
      <c r="AH8" s="59"/>
      <c r="AI8" s="59"/>
      <c r="AJ8" s="60"/>
      <c r="AK8" s="27"/>
      <c r="AU8" s="35" t="s">
        <v>34</v>
      </c>
      <c r="AV8" s="22">
        <f t="shared" si="0"/>
        <v>0</v>
      </c>
      <c r="AW8" s="30" t="s">
        <v>37</v>
      </c>
      <c r="AX8" s="22">
        <f>COUNTIF($E$16:$F$46,AW8)</f>
        <v>0</v>
      </c>
      <c r="AZ8" s="36" t="s">
        <v>43</v>
      </c>
      <c r="BA8" s="19">
        <f>AV4+AV5+AV6+AV7+AV11+AX8</f>
        <v>1</v>
      </c>
      <c r="BB8" s="37" t="s">
        <v>44</v>
      </c>
      <c r="BC8" s="20">
        <f>AX8</f>
        <v>0</v>
      </c>
    </row>
    <row r="9" spans="1:55" ht="18" customHeight="1">
      <c r="A9" s="117">
        <f>BC5</f>
        <v>0</v>
      </c>
      <c r="B9" s="118"/>
      <c r="C9" s="118"/>
      <c r="D9" s="118"/>
      <c r="E9" s="119"/>
      <c r="F9" s="117">
        <f>AV9</f>
        <v>0</v>
      </c>
      <c r="G9" s="118"/>
      <c r="H9" s="118"/>
      <c r="I9" s="118"/>
      <c r="J9" s="119"/>
      <c r="K9" s="117">
        <f>AV10</f>
        <v>0</v>
      </c>
      <c r="L9" s="118"/>
      <c r="M9" s="118"/>
      <c r="N9" s="118"/>
      <c r="O9" s="119"/>
      <c r="P9" s="117"/>
      <c r="Q9" s="118"/>
      <c r="R9" s="118"/>
      <c r="S9" s="118"/>
      <c r="T9" s="119"/>
      <c r="U9" s="117"/>
      <c r="V9" s="118"/>
      <c r="W9" s="118"/>
      <c r="X9" s="118"/>
      <c r="Y9" s="119"/>
      <c r="Z9" s="117"/>
      <c r="AA9" s="118"/>
      <c r="AB9" s="118"/>
      <c r="AC9" s="118"/>
      <c r="AD9" s="119"/>
      <c r="AE9" s="51"/>
      <c r="AF9" s="51"/>
      <c r="AG9" s="51"/>
      <c r="AH9" s="51"/>
      <c r="AI9" s="51"/>
      <c r="AJ9" s="52"/>
      <c r="AK9" s="29"/>
      <c r="AU9" s="38" t="s">
        <v>55</v>
      </c>
      <c r="AV9" s="22">
        <f t="shared" si="0"/>
        <v>0</v>
      </c>
      <c r="AW9" s="23"/>
      <c r="AX9" s="22"/>
      <c r="AZ9" s="31"/>
      <c r="BA9" s="32"/>
      <c r="BB9" s="31" t="s">
        <v>45</v>
      </c>
      <c r="BC9" s="34">
        <f>BA8-BC8</f>
        <v>1</v>
      </c>
    </row>
    <row r="10" spans="1:55" ht="18" customHeight="1">
      <c r="A10" s="126" t="s">
        <v>49</v>
      </c>
      <c r="B10" s="127"/>
      <c r="C10" s="127"/>
      <c r="D10" s="127"/>
      <c r="E10" s="128"/>
      <c r="F10" s="126" t="s">
        <v>50</v>
      </c>
      <c r="G10" s="127"/>
      <c r="H10" s="127"/>
      <c r="I10" s="127"/>
      <c r="J10" s="128"/>
      <c r="K10" s="126" t="s">
        <v>48</v>
      </c>
      <c r="L10" s="127"/>
      <c r="M10" s="127"/>
      <c r="N10" s="127"/>
      <c r="O10" s="128"/>
      <c r="P10" s="126" t="s">
        <v>53</v>
      </c>
      <c r="Q10" s="127"/>
      <c r="R10" s="127"/>
      <c r="S10" s="127"/>
      <c r="T10" s="128"/>
      <c r="U10" s="126"/>
      <c r="V10" s="127"/>
      <c r="W10" s="127"/>
      <c r="X10" s="127"/>
      <c r="Y10" s="128"/>
      <c r="Z10" s="126"/>
      <c r="AA10" s="127"/>
      <c r="AB10" s="127"/>
      <c r="AC10" s="127"/>
      <c r="AD10" s="128"/>
      <c r="AE10" s="55"/>
      <c r="AF10" s="55"/>
      <c r="AG10" s="55"/>
      <c r="AH10" s="55"/>
      <c r="AI10" s="55"/>
      <c r="AJ10" s="56"/>
      <c r="AK10" s="29"/>
      <c r="AU10" s="21" t="s">
        <v>32</v>
      </c>
      <c r="AV10" s="22">
        <f t="shared" si="0"/>
        <v>0</v>
      </c>
      <c r="AW10" s="23"/>
      <c r="AX10" s="22"/>
      <c r="AZ10" s="39"/>
      <c r="BA10" s="40">
        <f>COUNT(C16:D46)</f>
        <v>31</v>
      </c>
      <c r="BB10" s="39"/>
      <c r="BC10" s="41">
        <f>BA10</f>
        <v>31</v>
      </c>
    </row>
    <row r="11" spans="1:55" ht="18" customHeight="1">
      <c r="A11" s="117">
        <f>AX4+AX5+AX6</f>
        <v>0</v>
      </c>
      <c r="B11" s="118"/>
      <c r="C11" s="118"/>
      <c r="D11" s="118"/>
      <c r="E11" s="119"/>
      <c r="F11" s="120">
        <f>AB47+AE47+AH47</f>
        <v>0</v>
      </c>
      <c r="G11" s="121"/>
      <c r="H11" s="121"/>
      <c r="I11" s="121"/>
      <c r="J11" s="122"/>
      <c r="K11" s="120">
        <f>Y47</f>
        <v>1.0416666666666741E-2</v>
      </c>
      <c r="L11" s="121"/>
      <c r="M11" s="121"/>
      <c r="N11" s="121"/>
      <c r="O11" s="122"/>
      <c r="P11" s="120">
        <f>V47</f>
        <v>0.32291666666666669</v>
      </c>
      <c r="Q11" s="121"/>
      <c r="R11" s="121"/>
      <c r="S11" s="121"/>
      <c r="T11" s="122"/>
      <c r="U11" s="123"/>
      <c r="V11" s="124"/>
      <c r="W11" s="124"/>
      <c r="X11" s="124"/>
      <c r="Y11" s="125"/>
      <c r="Z11" s="123"/>
      <c r="AA11" s="124"/>
      <c r="AB11" s="124"/>
      <c r="AC11" s="124"/>
      <c r="AD11" s="125"/>
      <c r="AE11" s="53"/>
      <c r="AF11" s="53"/>
      <c r="AG11" s="53"/>
      <c r="AH11" s="53"/>
      <c r="AI11" s="53"/>
      <c r="AJ11" s="54"/>
      <c r="AK11" s="29"/>
      <c r="AU11" s="43" t="s">
        <v>33</v>
      </c>
      <c r="AV11" s="42">
        <f t="shared" si="0"/>
        <v>0</v>
      </c>
      <c r="AW11" s="43"/>
      <c r="AX11" s="42"/>
    </row>
    <row r="12" spans="1:55" ht="18" customHeight="1">
      <c r="AK12" s="29"/>
      <c r="AU12" s="14"/>
      <c r="AV12" s="3"/>
      <c r="AX12" s="3"/>
    </row>
    <row r="13" spans="1:55" ht="18" customHeight="1">
      <c r="A13" s="110" t="s">
        <v>6</v>
      </c>
      <c r="B13" s="110"/>
      <c r="C13" s="110" t="s">
        <v>7</v>
      </c>
      <c r="D13" s="110"/>
      <c r="E13" s="110" t="s">
        <v>17</v>
      </c>
      <c r="F13" s="110"/>
      <c r="G13" s="110" t="s">
        <v>8</v>
      </c>
      <c r="H13" s="110"/>
      <c r="I13" s="110"/>
      <c r="J13" s="110"/>
      <c r="K13" s="110"/>
      <c r="L13" s="110"/>
      <c r="M13" s="110" t="s">
        <v>9</v>
      </c>
      <c r="N13" s="110"/>
      <c r="O13" s="110"/>
      <c r="P13" s="110" t="s">
        <v>5</v>
      </c>
      <c r="Q13" s="110"/>
      <c r="R13" s="110"/>
      <c r="S13" s="110"/>
      <c r="T13" s="110"/>
      <c r="U13" s="110"/>
      <c r="V13" s="115" t="s">
        <v>10</v>
      </c>
      <c r="W13" s="116"/>
      <c r="X13" s="116"/>
      <c r="Y13" s="116"/>
      <c r="Z13" s="116"/>
      <c r="AA13" s="116"/>
      <c r="AB13" s="107" t="s">
        <v>29</v>
      </c>
      <c r="AC13" s="108"/>
      <c r="AD13" s="109"/>
      <c r="AE13" s="107" t="s">
        <v>30</v>
      </c>
      <c r="AF13" s="108"/>
      <c r="AG13" s="109"/>
      <c r="AH13" s="107" t="s">
        <v>59</v>
      </c>
      <c r="AI13" s="108"/>
      <c r="AJ13" s="109"/>
    </row>
    <row r="14" spans="1:55" ht="18" customHeight="1">
      <c r="A14" s="110"/>
      <c r="B14" s="110"/>
      <c r="C14" s="110"/>
      <c r="D14" s="110"/>
      <c r="E14" s="110"/>
      <c r="F14" s="110"/>
      <c r="G14" s="110" t="s">
        <v>11</v>
      </c>
      <c r="H14" s="110"/>
      <c r="I14" s="110"/>
      <c r="J14" s="110" t="s">
        <v>12</v>
      </c>
      <c r="K14" s="110"/>
      <c r="L14" s="110"/>
      <c r="M14" s="111" t="s">
        <v>13</v>
      </c>
      <c r="N14" s="110"/>
      <c r="O14" s="110"/>
      <c r="P14" s="110" t="s">
        <v>14</v>
      </c>
      <c r="Q14" s="110"/>
      <c r="R14" s="110"/>
      <c r="S14" s="110" t="s">
        <v>15</v>
      </c>
      <c r="T14" s="110"/>
      <c r="U14" s="110"/>
      <c r="V14" s="110" t="s">
        <v>54</v>
      </c>
      <c r="W14" s="110"/>
      <c r="X14" s="110"/>
      <c r="Y14" s="110" t="s">
        <v>25</v>
      </c>
      <c r="Z14" s="110"/>
      <c r="AA14" s="110"/>
      <c r="AB14" s="110" t="s">
        <v>31</v>
      </c>
      <c r="AC14" s="110"/>
      <c r="AD14" s="110"/>
      <c r="AE14" s="110" t="s">
        <v>31</v>
      </c>
      <c r="AF14" s="110"/>
      <c r="AG14" s="110"/>
      <c r="AH14" s="110" t="s">
        <v>31</v>
      </c>
      <c r="AI14" s="110"/>
      <c r="AJ14" s="110"/>
      <c r="AK14" s="29"/>
    </row>
    <row r="15" spans="1:55" ht="18" customHeight="1">
      <c r="A15" s="110"/>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29"/>
      <c r="AU15" s="44"/>
      <c r="AV15" s="45" t="s">
        <v>26</v>
      </c>
      <c r="AW15" s="45" t="s">
        <v>27</v>
      </c>
      <c r="AX15" s="3"/>
    </row>
    <row r="16" spans="1:55" ht="18" customHeight="1">
      <c r="A16" s="98">
        <f>DATE(A1,D1,21)</f>
        <v>46012</v>
      </c>
      <c r="B16" s="98"/>
      <c r="C16" s="99">
        <f t="shared" ref="C16:C46" si="1">A16</f>
        <v>46012</v>
      </c>
      <c r="D16" s="99"/>
      <c r="E16" s="100" t="s">
        <v>57</v>
      </c>
      <c r="F16" s="101"/>
      <c r="G16" s="102"/>
      <c r="H16" s="102"/>
      <c r="I16" s="102"/>
      <c r="J16" s="102"/>
      <c r="K16" s="102"/>
      <c r="L16" s="102"/>
      <c r="M16" s="103" t="str">
        <f>IF(G16="","",設定!$G$7)</f>
        <v/>
      </c>
      <c r="N16" s="103"/>
      <c r="O16" s="103"/>
      <c r="P16" s="94" t="str">
        <f t="shared" ref="P16:P25" si="2">IF(G16="","",IF(AV16&lt;G16,G16,AV16))</f>
        <v/>
      </c>
      <c r="Q16" s="94"/>
      <c r="R16" s="94"/>
      <c r="S16" s="104" t="str">
        <f t="shared" ref="S16:S24" si="3">IF(G16="","",J16)</f>
        <v/>
      </c>
      <c r="T16" s="105"/>
      <c r="U16" s="106"/>
      <c r="V16" s="92" t="str">
        <f>IFERROR(IF(G16="","",S16-P16-M16-AH16),"")</f>
        <v/>
      </c>
      <c r="W16" s="92"/>
      <c r="X16" s="92"/>
      <c r="Y16" s="94" t="str">
        <f t="shared" ref="Y16:Y46" si="4">IFERROR(IF(S16&gt;AW16,S16-AW16,0),"")</f>
        <v/>
      </c>
      <c r="Z16" s="94"/>
      <c r="AA16" s="94"/>
      <c r="AB16" s="92" t="str">
        <f t="shared" ref="AB16:AB46" si="5">IF(G16=0,"",IF(AV16&lt;G16,G16-AV16,""))</f>
        <v/>
      </c>
      <c r="AC16" s="92"/>
      <c r="AD16" s="92"/>
      <c r="AE16" s="92" t="str">
        <f t="shared" ref="AE16:AE46" si="6">IF(G16=0,"",IF(AW16&gt;J16,AW16-J16,""))</f>
        <v/>
      </c>
      <c r="AF16" s="92"/>
      <c r="AG16" s="92"/>
      <c r="AH16" s="95">
        <v>0</v>
      </c>
      <c r="AI16" s="95"/>
      <c r="AJ16" s="95"/>
      <c r="AU16" s="44">
        <f t="shared" ref="AU16:AU46" si="7">WEEKDAY(C16)</f>
        <v>1</v>
      </c>
      <c r="AV16" s="45">
        <f>$AQ$4</f>
        <v>0.375</v>
      </c>
      <c r="AW16" s="45">
        <f>$AQ$5</f>
        <v>0.72916666666666663</v>
      </c>
      <c r="AX16" s="3"/>
    </row>
    <row r="17" spans="1:50" ht="18" customHeight="1">
      <c r="A17" s="98">
        <f t="shared" ref="A17:A43" si="8">A16+1</f>
        <v>46013</v>
      </c>
      <c r="B17" s="98"/>
      <c r="C17" s="99">
        <f t="shared" si="1"/>
        <v>46013</v>
      </c>
      <c r="D17" s="99"/>
      <c r="E17" s="100"/>
      <c r="F17" s="101"/>
      <c r="G17" s="102">
        <v>0.36458333333333331</v>
      </c>
      <c r="H17" s="102"/>
      <c r="I17" s="102"/>
      <c r="J17" s="102">
        <v>0.73958333333333337</v>
      </c>
      <c r="K17" s="102"/>
      <c r="L17" s="102"/>
      <c r="M17" s="103">
        <f>IF(G17="","",設定!$G$7)</f>
        <v>4.1666666666666664E-2</v>
      </c>
      <c r="N17" s="103"/>
      <c r="O17" s="103"/>
      <c r="P17" s="94">
        <f t="shared" si="2"/>
        <v>0.375</v>
      </c>
      <c r="Q17" s="94"/>
      <c r="R17" s="94"/>
      <c r="S17" s="104">
        <f t="shared" si="3"/>
        <v>0.73958333333333337</v>
      </c>
      <c r="T17" s="105"/>
      <c r="U17" s="106"/>
      <c r="V17" s="92">
        <f t="shared" ref="V17:V46" si="9">IFERROR(IF(G17="","",S17-P17-M17-AH17),"")</f>
        <v>0.32291666666666669</v>
      </c>
      <c r="W17" s="92"/>
      <c r="X17" s="92"/>
      <c r="Y17" s="94">
        <f t="shared" si="4"/>
        <v>1.0416666666666741E-2</v>
      </c>
      <c r="Z17" s="94"/>
      <c r="AA17" s="94"/>
      <c r="AB17" s="92" t="str">
        <f t="shared" si="5"/>
        <v/>
      </c>
      <c r="AC17" s="92"/>
      <c r="AD17" s="92"/>
      <c r="AE17" s="92" t="str">
        <f t="shared" si="6"/>
        <v/>
      </c>
      <c r="AF17" s="92"/>
      <c r="AG17" s="92"/>
      <c r="AH17" s="95">
        <v>0</v>
      </c>
      <c r="AI17" s="95"/>
      <c r="AJ17" s="95"/>
      <c r="AU17" s="44">
        <f t="shared" si="7"/>
        <v>2</v>
      </c>
      <c r="AV17" s="45">
        <f t="shared" ref="AV17:AV46" si="10">$AQ$4</f>
        <v>0.375</v>
      </c>
      <c r="AW17" s="45">
        <f t="shared" ref="AW17:AW46" si="11">$AQ$5</f>
        <v>0.72916666666666663</v>
      </c>
      <c r="AX17" s="3"/>
    </row>
    <row r="18" spans="1:50" ht="18" customHeight="1">
      <c r="A18" s="98">
        <f t="shared" si="8"/>
        <v>46014</v>
      </c>
      <c r="B18" s="98"/>
      <c r="C18" s="99">
        <f t="shared" si="1"/>
        <v>46014</v>
      </c>
      <c r="D18" s="99"/>
      <c r="E18" s="100"/>
      <c r="F18" s="101"/>
      <c r="G18" s="102"/>
      <c r="H18" s="102"/>
      <c r="I18" s="102"/>
      <c r="J18" s="102"/>
      <c r="K18" s="102"/>
      <c r="L18" s="102"/>
      <c r="M18" s="103" t="str">
        <f>IF(G18="","",設定!$G$7)</f>
        <v/>
      </c>
      <c r="N18" s="103"/>
      <c r="O18" s="103"/>
      <c r="P18" s="94" t="str">
        <f t="shared" si="2"/>
        <v/>
      </c>
      <c r="Q18" s="94"/>
      <c r="R18" s="94"/>
      <c r="S18" s="104" t="str">
        <f t="shared" si="3"/>
        <v/>
      </c>
      <c r="T18" s="105"/>
      <c r="U18" s="106"/>
      <c r="V18" s="92" t="str">
        <f t="shared" si="9"/>
        <v/>
      </c>
      <c r="W18" s="92"/>
      <c r="X18" s="92"/>
      <c r="Y18" s="94" t="str">
        <f t="shared" si="4"/>
        <v/>
      </c>
      <c r="Z18" s="94"/>
      <c r="AA18" s="94"/>
      <c r="AB18" s="92" t="str">
        <f t="shared" si="5"/>
        <v/>
      </c>
      <c r="AC18" s="92"/>
      <c r="AD18" s="92"/>
      <c r="AE18" s="92" t="str">
        <f t="shared" si="6"/>
        <v/>
      </c>
      <c r="AF18" s="92"/>
      <c r="AG18" s="92"/>
      <c r="AH18" s="95">
        <v>0</v>
      </c>
      <c r="AI18" s="95"/>
      <c r="AJ18" s="95"/>
      <c r="AU18" s="44">
        <f t="shared" si="7"/>
        <v>3</v>
      </c>
      <c r="AV18" s="45">
        <f t="shared" si="10"/>
        <v>0.375</v>
      </c>
      <c r="AW18" s="45">
        <f t="shared" si="11"/>
        <v>0.72916666666666663</v>
      </c>
      <c r="AX18" s="3"/>
    </row>
    <row r="19" spans="1:50" ht="18" customHeight="1">
      <c r="A19" s="98">
        <f t="shared" si="8"/>
        <v>46015</v>
      </c>
      <c r="B19" s="98"/>
      <c r="C19" s="99">
        <f t="shared" si="1"/>
        <v>46015</v>
      </c>
      <c r="D19" s="99"/>
      <c r="E19" s="100"/>
      <c r="F19" s="101"/>
      <c r="G19" s="102"/>
      <c r="H19" s="102"/>
      <c r="I19" s="102"/>
      <c r="J19" s="102"/>
      <c r="K19" s="102"/>
      <c r="L19" s="102"/>
      <c r="M19" s="103" t="str">
        <f>IF(G19="","",設定!$G$7)</f>
        <v/>
      </c>
      <c r="N19" s="103"/>
      <c r="O19" s="103"/>
      <c r="P19" s="94" t="str">
        <f t="shared" si="2"/>
        <v/>
      </c>
      <c r="Q19" s="94"/>
      <c r="R19" s="94"/>
      <c r="S19" s="104" t="str">
        <f t="shared" si="3"/>
        <v/>
      </c>
      <c r="T19" s="105"/>
      <c r="U19" s="106"/>
      <c r="V19" s="92" t="str">
        <f t="shared" si="9"/>
        <v/>
      </c>
      <c r="W19" s="92"/>
      <c r="X19" s="92"/>
      <c r="Y19" s="94" t="str">
        <f t="shared" si="4"/>
        <v/>
      </c>
      <c r="Z19" s="94"/>
      <c r="AA19" s="94"/>
      <c r="AB19" s="92" t="str">
        <f t="shared" si="5"/>
        <v/>
      </c>
      <c r="AC19" s="92"/>
      <c r="AD19" s="92"/>
      <c r="AE19" s="92" t="str">
        <f t="shared" si="6"/>
        <v/>
      </c>
      <c r="AF19" s="92"/>
      <c r="AG19" s="92"/>
      <c r="AH19" s="95">
        <v>0</v>
      </c>
      <c r="AI19" s="95"/>
      <c r="AJ19" s="95"/>
      <c r="AU19" s="44">
        <f t="shared" si="7"/>
        <v>4</v>
      </c>
      <c r="AV19" s="45">
        <f t="shared" si="10"/>
        <v>0.375</v>
      </c>
      <c r="AW19" s="45">
        <f t="shared" si="11"/>
        <v>0.72916666666666663</v>
      </c>
      <c r="AX19" s="3"/>
    </row>
    <row r="20" spans="1:50" ht="18" customHeight="1">
      <c r="A20" s="98">
        <f t="shared" si="8"/>
        <v>46016</v>
      </c>
      <c r="B20" s="98"/>
      <c r="C20" s="99">
        <f t="shared" si="1"/>
        <v>46016</v>
      </c>
      <c r="D20" s="99"/>
      <c r="E20" s="100"/>
      <c r="F20" s="101"/>
      <c r="G20" s="102"/>
      <c r="H20" s="102"/>
      <c r="I20" s="102"/>
      <c r="J20" s="102"/>
      <c r="K20" s="102"/>
      <c r="L20" s="102"/>
      <c r="M20" s="103" t="str">
        <f>IF(G20="","",設定!$G$7)</f>
        <v/>
      </c>
      <c r="N20" s="103"/>
      <c r="O20" s="103"/>
      <c r="P20" s="94" t="str">
        <f t="shared" si="2"/>
        <v/>
      </c>
      <c r="Q20" s="94"/>
      <c r="R20" s="94"/>
      <c r="S20" s="104" t="str">
        <f t="shared" si="3"/>
        <v/>
      </c>
      <c r="T20" s="105"/>
      <c r="U20" s="106"/>
      <c r="V20" s="92" t="str">
        <f t="shared" si="9"/>
        <v/>
      </c>
      <c r="W20" s="92"/>
      <c r="X20" s="92"/>
      <c r="Y20" s="94" t="str">
        <f t="shared" si="4"/>
        <v/>
      </c>
      <c r="Z20" s="94"/>
      <c r="AA20" s="94"/>
      <c r="AB20" s="92" t="str">
        <f t="shared" si="5"/>
        <v/>
      </c>
      <c r="AC20" s="92"/>
      <c r="AD20" s="92"/>
      <c r="AE20" s="92" t="str">
        <f t="shared" si="6"/>
        <v/>
      </c>
      <c r="AF20" s="92"/>
      <c r="AG20" s="92"/>
      <c r="AH20" s="95">
        <v>0</v>
      </c>
      <c r="AI20" s="95"/>
      <c r="AJ20" s="95"/>
      <c r="AU20" s="44">
        <f t="shared" si="7"/>
        <v>5</v>
      </c>
      <c r="AV20" s="45">
        <f t="shared" si="10"/>
        <v>0.375</v>
      </c>
      <c r="AW20" s="45">
        <f t="shared" si="11"/>
        <v>0.72916666666666663</v>
      </c>
      <c r="AX20" s="3"/>
    </row>
    <row r="21" spans="1:50" ht="18" customHeight="1">
      <c r="A21" s="98">
        <f t="shared" si="8"/>
        <v>46017</v>
      </c>
      <c r="B21" s="98"/>
      <c r="C21" s="99">
        <f t="shared" si="1"/>
        <v>46017</v>
      </c>
      <c r="D21" s="99"/>
      <c r="E21" s="100"/>
      <c r="F21" s="101"/>
      <c r="G21" s="102"/>
      <c r="H21" s="102"/>
      <c r="I21" s="102"/>
      <c r="J21" s="102"/>
      <c r="K21" s="102"/>
      <c r="L21" s="102"/>
      <c r="M21" s="103" t="str">
        <f>IF(G21="","",設定!$G$7)</f>
        <v/>
      </c>
      <c r="N21" s="103"/>
      <c r="O21" s="103"/>
      <c r="P21" s="94" t="str">
        <f t="shared" si="2"/>
        <v/>
      </c>
      <c r="Q21" s="94"/>
      <c r="R21" s="94"/>
      <c r="S21" s="104" t="str">
        <f t="shared" si="3"/>
        <v/>
      </c>
      <c r="T21" s="105"/>
      <c r="U21" s="106"/>
      <c r="V21" s="92" t="str">
        <f t="shared" si="9"/>
        <v/>
      </c>
      <c r="W21" s="92"/>
      <c r="X21" s="92"/>
      <c r="Y21" s="94" t="str">
        <f t="shared" si="4"/>
        <v/>
      </c>
      <c r="Z21" s="94"/>
      <c r="AA21" s="94"/>
      <c r="AB21" s="92" t="str">
        <f t="shared" si="5"/>
        <v/>
      </c>
      <c r="AC21" s="92"/>
      <c r="AD21" s="92"/>
      <c r="AE21" s="92" t="str">
        <f t="shared" si="6"/>
        <v/>
      </c>
      <c r="AF21" s="92"/>
      <c r="AG21" s="92"/>
      <c r="AH21" s="95">
        <v>0</v>
      </c>
      <c r="AI21" s="95"/>
      <c r="AJ21" s="95"/>
      <c r="AU21" s="44">
        <f t="shared" si="7"/>
        <v>6</v>
      </c>
      <c r="AV21" s="45">
        <f t="shared" si="10"/>
        <v>0.375</v>
      </c>
      <c r="AW21" s="45">
        <f t="shared" si="11"/>
        <v>0.72916666666666663</v>
      </c>
      <c r="AX21" s="3"/>
    </row>
    <row r="22" spans="1:50" ht="18" customHeight="1">
      <c r="A22" s="98">
        <f t="shared" si="8"/>
        <v>46018</v>
      </c>
      <c r="B22" s="98"/>
      <c r="C22" s="99">
        <f t="shared" si="1"/>
        <v>46018</v>
      </c>
      <c r="D22" s="99"/>
      <c r="E22" s="100"/>
      <c r="F22" s="101"/>
      <c r="G22" s="102"/>
      <c r="H22" s="102"/>
      <c r="I22" s="102"/>
      <c r="J22" s="102"/>
      <c r="K22" s="102"/>
      <c r="L22" s="102"/>
      <c r="M22" s="103" t="str">
        <f>IF(G22="","",設定!$G$7)</f>
        <v/>
      </c>
      <c r="N22" s="103"/>
      <c r="O22" s="103"/>
      <c r="P22" s="94" t="str">
        <f t="shared" si="2"/>
        <v/>
      </c>
      <c r="Q22" s="94"/>
      <c r="R22" s="94"/>
      <c r="S22" s="104" t="str">
        <f t="shared" si="3"/>
        <v/>
      </c>
      <c r="T22" s="105"/>
      <c r="U22" s="106"/>
      <c r="V22" s="92" t="str">
        <f t="shared" si="9"/>
        <v/>
      </c>
      <c r="W22" s="92"/>
      <c r="X22" s="92"/>
      <c r="Y22" s="94" t="str">
        <f t="shared" si="4"/>
        <v/>
      </c>
      <c r="Z22" s="94"/>
      <c r="AA22" s="94"/>
      <c r="AB22" s="92" t="str">
        <f t="shared" si="5"/>
        <v/>
      </c>
      <c r="AC22" s="92"/>
      <c r="AD22" s="92"/>
      <c r="AE22" s="92" t="str">
        <f t="shared" si="6"/>
        <v/>
      </c>
      <c r="AF22" s="92"/>
      <c r="AG22" s="92"/>
      <c r="AH22" s="95">
        <v>0</v>
      </c>
      <c r="AI22" s="95"/>
      <c r="AJ22" s="95"/>
      <c r="AU22" s="44">
        <f t="shared" si="7"/>
        <v>7</v>
      </c>
      <c r="AV22" s="45">
        <f t="shared" si="10"/>
        <v>0.375</v>
      </c>
      <c r="AW22" s="45">
        <f t="shared" si="11"/>
        <v>0.72916666666666663</v>
      </c>
      <c r="AX22" s="3"/>
    </row>
    <row r="23" spans="1:50" ht="18" customHeight="1">
      <c r="A23" s="98">
        <f t="shared" si="8"/>
        <v>46019</v>
      </c>
      <c r="B23" s="98"/>
      <c r="C23" s="99">
        <f t="shared" si="1"/>
        <v>46019</v>
      </c>
      <c r="D23" s="99"/>
      <c r="E23" s="100"/>
      <c r="F23" s="101"/>
      <c r="G23" s="102"/>
      <c r="H23" s="102"/>
      <c r="I23" s="102"/>
      <c r="J23" s="102"/>
      <c r="K23" s="102"/>
      <c r="L23" s="102"/>
      <c r="M23" s="103" t="str">
        <f>IF(G23="","",設定!$G$7)</f>
        <v/>
      </c>
      <c r="N23" s="103"/>
      <c r="O23" s="103"/>
      <c r="P23" s="94" t="str">
        <f t="shared" si="2"/>
        <v/>
      </c>
      <c r="Q23" s="94"/>
      <c r="R23" s="94"/>
      <c r="S23" s="104" t="str">
        <f t="shared" si="3"/>
        <v/>
      </c>
      <c r="T23" s="105"/>
      <c r="U23" s="106"/>
      <c r="V23" s="92" t="str">
        <f t="shared" si="9"/>
        <v/>
      </c>
      <c r="W23" s="92"/>
      <c r="X23" s="92"/>
      <c r="Y23" s="94" t="str">
        <f t="shared" si="4"/>
        <v/>
      </c>
      <c r="Z23" s="94"/>
      <c r="AA23" s="94"/>
      <c r="AB23" s="92" t="str">
        <f t="shared" si="5"/>
        <v/>
      </c>
      <c r="AC23" s="92"/>
      <c r="AD23" s="92"/>
      <c r="AE23" s="92" t="str">
        <f t="shared" si="6"/>
        <v/>
      </c>
      <c r="AF23" s="92"/>
      <c r="AG23" s="92"/>
      <c r="AH23" s="95">
        <v>0</v>
      </c>
      <c r="AI23" s="95"/>
      <c r="AJ23" s="95"/>
      <c r="AU23" s="44">
        <f t="shared" si="7"/>
        <v>1</v>
      </c>
      <c r="AV23" s="45">
        <f t="shared" si="10"/>
        <v>0.375</v>
      </c>
      <c r="AW23" s="45">
        <f t="shared" si="11"/>
        <v>0.72916666666666663</v>
      </c>
      <c r="AX23" s="3"/>
    </row>
    <row r="24" spans="1:50" ht="18" customHeight="1">
      <c r="A24" s="98">
        <f t="shared" si="8"/>
        <v>46020</v>
      </c>
      <c r="B24" s="98"/>
      <c r="C24" s="99">
        <f t="shared" si="1"/>
        <v>46020</v>
      </c>
      <c r="D24" s="99"/>
      <c r="E24" s="100"/>
      <c r="F24" s="101"/>
      <c r="G24" s="102"/>
      <c r="H24" s="102"/>
      <c r="I24" s="102"/>
      <c r="J24" s="102"/>
      <c r="K24" s="102"/>
      <c r="L24" s="102"/>
      <c r="M24" s="103" t="str">
        <f>IF(G24="","",設定!$G$7)</f>
        <v/>
      </c>
      <c r="N24" s="103"/>
      <c r="O24" s="103"/>
      <c r="P24" s="94" t="str">
        <f t="shared" si="2"/>
        <v/>
      </c>
      <c r="Q24" s="94"/>
      <c r="R24" s="94"/>
      <c r="S24" s="104" t="str">
        <f t="shared" si="3"/>
        <v/>
      </c>
      <c r="T24" s="105"/>
      <c r="U24" s="106"/>
      <c r="V24" s="92" t="str">
        <f t="shared" si="9"/>
        <v/>
      </c>
      <c r="W24" s="92"/>
      <c r="X24" s="92"/>
      <c r="Y24" s="94" t="str">
        <f t="shared" si="4"/>
        <v/>
      </c>
      <c r="Z24" s="94"/>
      <c r="AA24" s="94"/>
      <c r="AB24" s="92" t="str">
        <f t="shared" si="5"/>
        <v/>
      </c>
      <c r="AC24" s="92"/>
      <c r="AD24" s="92"/>
      <c r="AE24" s="92" t="str">
        <f t="shared" si="6"/>
        <v/>
      </c>
      <c r="AF24" s="92"/>
      <c r="AG24" s="92"/>
      <c r="AH24" s="95">
        <v>0</v>
      </c>
      <c r="AI24" s="95"/>
      <c r="AJ24" s="95"/>
      <c r="AU24" s="44">
        <f t="shared" si="7"/>
        <v>2</v>
      </c>
      <c r="AV24" s="45">
        <f t="shared" si="10"/>
        <v>0.375</v>
      </c>
      <c r="AW24" s="45">
        <f t="shared" si="11"/>
        <v>0.72916666666666663</v>
      </c>
      <c r="AX24" s="3"/>
    </row>
    <row r="25" spans="1:50" ht="18" customHeight="1">
      <c r="A25" s="98">
        <f t="shared" si="8"/>
        <v>46021</v>
      </c>
      <c r="B25" s="98"/>
      <c r="C25" s="99">
        <f t="shared" si="1"/>
        <v>46021</v>
      </c>
      <c r="D25" s="99"/>
      <c r="E25" s="100"/>
      <c r="F25" s="101"/>
      <c r="G25" s="102"/>
      <c r="H25" s="102"/>
      <c r="I25" s="102"/>
      <c r="J25" s="102"/>
      <c r="K25" s="102"/>
      <c r="L25" s="102"/>
      <c r="M25" s="103" t="str">
        <f>IF(G25="","",設定!$G$7)</f>
        <v/>
      </c>
      <c r="N25" s="103"/>
      <c r="O25" s="103"/>
      <c r="P25" s="94" t="str">
        <f t="shared" si="2"/>
        <v/>
      </c>
      <c r="Q25" s="94"/>
      <c r="R25" s="94"/>
      <c r="S25" s="104" t="str">
        <f>IF(G25="","",J25)</f>
        <v/>
      </c>
      <c r="T25" s="105"/>
      <c r="U25" s="106"/>
      <c r="V25" s="92" t="str">
        <f t="shared" si="9"/>
        <v/>
      </c>
      <c r="W25" s="92"/>
      <c r="X25" s="92"/>
      <c r="Y25" s="94" t="str">
        <f t="shared" si="4"/>
        <v/>
      </c>
      <c r="Z25" s="94"/>
      <c r="AA25" s="94"/>
      <c r="AB25" s="92" t="str">
        <f t="shared" si="5"/>
        <v/>
      </c>
      <c r="AC25" s="92"/>
      <c r="AD25" s="92"/>
      <c r="AE25" s="92" t="str">
        <f t="shared" si="6"/>
        <v/>
      </c>
      <c r="AF25" s="92"/>
      <c r="AG25" s="92"/>
      <c r="AH25" s="95">
        <v>0</v>
      </c>
      <c r="AI25" s="95"/>
      <c r="AJ25" s="95"/>
      <c r="AU25" s="44">
        <f t="shared" si="7"/>
        <v>3</v>
      </c>
      <c r="AV25" s="45">
        <f t="shared" si="10"/>
        <v>0.375</v>
      </c>
      <c r="AW25" s="45">
        <f t="shared" si="11"/>
        <v>0.72916666666666663</v>
      </c>
      <c r="AX25" s="3"/>
    </row>
    <row r="26" spans="1:50" ht="18" customHeight="1">
      <c r="A26" s="98">
        <f t="shared" si="8"/>
        <v>46022</v>
      </c>
      <c r="B26" s="98"/>
      <c r="C26" s="99">
        <f t="shared" si="1"/>
        <v>46022</v>
      </c>
      <c r="D26" s="99"/>
      <c r="E26" s="100"/>
      <c r="F26" s="101"/>
      <c r="G26" s="102"/>
      <c r="H26" s="102"/>
      <c r="I26" s="102"/>
      <c r="J26" s="102"/>
      <c r="K26" s="102"/>
      <c r="L26" s="102"/>
      <c r="M26" s="103" t="str">
        <f>IF(G26="","",設定!$G$7)</f>
        <v/>
      </c>
      <c r="N26" s="103"/>
      <c r="O26" s="103"/>
      <c r="P26" s="94" t="str">
        <f>IF(G26="","",IF(AV26&lt;G26,G26,AV26))</f>
        <v/>
      </c>
      <c r="Q26" s="94"/>
      <c r="R26" s="94"/>
      <c r="S26" s="104" t="str">
        <f t="shared" ref="S26:S46" si="12">IF(G26="","",J26)</f>
        <v/>
      </c>
      <c r="T26" s="105"/>
      <c r="U26" s="106"/>
      <c r="V26" s="92" t="str">
        <f>IFERROR(IF(G26="","",S26-P26-M26-AH26),"")</f>
        <v/>
      </c>
      <c r="W26" s="92"/>
      <c r="X26" s="92"/>
      <c r="Y26" s="94" t="str">
        <f>IFERROR(IF(S26&gt;AW26,S26-AW26,0),"")</f>
        <v/>
      </c>
      <c r="Z26" s="94"/>
      <c r="AA26" s="94"/>
      <c r="AB26" s="92" t="str">
        <f t="shared" si="5"/>
        <v/>
      </c>
      <c r="AC26" s="92"/>
      <c r="AD26" s="92"/>
      <c r="AE26" s="92" t="str">
        <f t="shared" si="6"/>
        <v/>
      </c>
      <c r="AF26" s="92"/>
      <c r="AG26" s="92"/>
      <c r="AH26" s="95">
        <v>0</v>
      </c>
      <c r="AI26" s="95"/>
      <c r="AJ26" s="95"/>
      <c r="AU26" s="44">
        <f t="shared" si="7"/>
        <v>4</v>
      </c>
      <c r="AV26" s="45">
        <f t="shared" si="10"/>
        <v>0.375</v>
      </c>
      <c r="AW26" s="45">
        <f t="shared" si="11"/>
        <v>0.72916666666666663</v>
      </c>
      <c r="AX26" s="3"/>
    </row>
    <row r="27" spans="1:50" ht="18" customHeight="1">
      <c r="A27" s="98">
        <f t="shared" si="8"/>
        <v>46023</v>
      </c>
      <c r="B27" s="98"/>
      <c r="C27" s="99">
        <f t="shared" si="1"/>
        <v>46023</v>
      </c>
      <c r="D27" s="99"/>
      <c r="E27" s="100"/>
      <c r="F27" s="101"/>
      <c r="G27" s="102"/>
      <c r="H27" s="102"/>
      <c r="I27" s="102"/>
      <c r="J27" s="102"/>
      <c r="K27" s="102"/>
      <c r="L27" s="102"/>
      <c r="M27" s="103" t="str">
        <f>IF(G27="","",設定!$G$7)</f>
        <v/>
      </c>
      <c r="N27" s="103"/>
      <c r="O27" s="103"/>
      <c r="P27" s="94" t="str">
        <f t="shared" ref="P27:P46" si="13">IF(G27="","",IF(AV27&lt;G27,G27,AV27))</f>
        <v/>
      </c>
      <c r="Q27" s="94"/>
      <c r="R27" s="94"/>
      <c r="S27" s="104" t="str">
        <f t="shared" si="12"/>
        <v/>
      </c>
      <c r="T27" s="105"/>
      <c r="U27" s="106"/>
      <c r="V27" s="92" t="str">
        <f t="shared" si="9"/>
        <v/>
      </c>
      <c r="W27" s="92"/>
      <c r="X27" s="92"/>
      <c r="Y27" s="94" t="str">
        <f t="shared" si="4"/>
        <v/>
      </c>
      <c r="Z27" s="94"/>
      <c r="AA27" s="94"/>
      <c r="AB27" s="92" t="str">
        <f t="shared" si="5"/>
        <v/>
      </c>
      <c r="AC27" s="92"/>
      <c r="AD27" s="92"/>
      <c r="AE27" s="92" t="str">
        <f t="shared" si="6"/>
        <v/>
      </c>
      <c r="AF27" s="92"/>
      <c r="AG27" s="92"/>
      <c r="AH27" s="95">
        <v>0</v>
      </c>
      <c r="AI27" s="95"/>
      <c r="AJ27" s="95"/>
      <c r="AU27" s="44">
        <f t="shared" si="7"/>
        <v>5</v>
      </c>
      <c r="AV27" s="45">
        <f t="shared" si="10"/>
        <v>0.375</v>
      </c>
      <c r="AW27" s="45">
        <f t="shared" si="11"/>
        <v>0.72916666666666663</v>
      </c>
      <c r="AX27" s="3"/>
    </row>
    <row r="28" spans="1:50" ht="18" customHeight="1">
      <c r="A28" s="98">
        <f t="shared" si="8"/>
        <v>46024</v>
      </c>
      <c r="B28" s="98"/>
      <c r="C28" s="99">
        <f t="shared" si="1"/>
        <v>46024</v>
      </c>
      <c r="D28" s="99"/>
      <c r="E28" s="100"/>
      <c r="F28" s="101"/>
      <c r="G28" s="102"/>
      <c r="H28" s="102"/>
      <c r="I28" s="102"/>
      <c r="J28" s="102"/>
      <c r="K28" s="102"/>
      <c r="L28" s="102"/>
      <c r="M28" s="103" t="str">
        <f>IF(G28="","",設定!$G$7)</f>
        <v/>
      </c>
      <c r="N28" s="103"/>
      <c r="O28" s="103"/>
      <c r="P28" s="94" t="str">
        <f t="shared" si="13"/>
        <v/>
      </c>
      <c r="Q28" s="94"/>
      <c r="R28" s="94"/>
      <c r="S28" s="104" t="str">
        <f t="shared" si="12"/>
        <v/>
      </c>
      <c r="T28" s="105"/>
      <c r="U28" s="106"/>
      <c r="V28" s="92" t="str">
        <f t="shared" si="9"/>
        <v/>
      </c>
      <c r="W28" s="92"/>
      <c r="X28" s="92"/>
      <c r="Y28" s="94" t="str">
        <f t="shared" si="4"/>
        <v/>
      </c>
      <c r="Z28" s="94"/>
      <c r="AA28" s="94"/>
      <c r="AB28" s="92" t="str">
        <f t="shared" si="5"/>
        <v/>
      </c>
      <c r="AC28" s="92"/>
      <c r="AD28" s="92"/>
      <c r="AE28" s="92" t="str">
        <f t="shared" si="6"/>
        <v/>
      </c>
      <c r="AF28" s="92"/>
      <c r="AG28" s="92"/>
      <c r="AH28" s="95">
        <v>0</v>
      </c>
      <c r="AI28" s="95"/>
      <c r="AJ28" s="95"/>
      <c r="AU28" s="44">
        <f t="shared" si="7"/>
        <v>6</v>
      </c>
      <c r="AV28" s="45">
        <f t="shared" si="10"/>
        <v>0.375</v>
      </c>
      <c r="AW28" s="45">
        <f t="shared" si="11"/>
        <v>0.72916666666666663</v>
      </c>
      <c r="AX28" s="3"/>
    </row>
    <row r="29" spans="1:50" ht="18" customHeight="1">
      <c r="A29" s="98">
        <f t="shared" si="8"/>
        <v>46025</v>
      </c>
      <c r="B29" s="98"/>
      <c r="C29" s="99">
        <f t="shared" si="1"/>
        <v>46025</v>
      </c>
      <c r="D29" s="99"/>
      <c r="E29" s="100"/>
      <c r="F29" s="101"/>
      <c r="G29" s="102"/>
      <c r="H29" s="102"/>
      <c r="I29" s="102"/>
      <c r="J29" s="102"/>
      <c r="K29" s="102"/>
      <c r="L29" s="102"/>
      <c r="M29" s="103" t="str">
        <f>IF(G29="","",設定!$G$7)</f>
        <v/>
      </c>
      <c r="N29" s="103"/>
      <c r="O29" s="103"/>
      <c r="P29" s="94" t="str">
        <f t="shared" si="13"/>
        <v/>
      </c>
      <c r="Q29" s="94"/>
      <c r="R29" s="94"/>
      <c r="S29" s="104" t="str">
        <f t="shared" si="12"/>
        <v/>
      </c>
      <c r="T29" s="105"/>
      <c r="U29" s="106"/>
      <c r="V29" s="92" t="str">
        <f t="shared" si="9"/>
        <v/>
      </c>
      <c r="W29" s="92"/>
      <c r="X29" s="92"/>
      <c r="Y29" s="94" t="str">
        <f t="shared" si="4"/>
        <v/>
      </c>
      <c r="Z29" s="94"/>
      <c r="AA29" s="94"/>
      <c r="AB29" s="92" t="str">
        <f t="shared" si="5"/>
        <v/>
      </c>
      <c r="AC29" s="92"/>
      <c r="AD29" s="92"/>
      <c r="AE29" s="92" t="str">
        <f t="shared" si="6"/>
        <v/>
      </c>
      <c r="AF29" s="92"/>
      <c r="AG29" s="92"/>
      <c r="AH29" s="95">
        <v>0</v>
      </c>
      <c r="AI29" s="95"/>
      <c r="AJ29" s="95"/>
      <c r="AU29" s="44">
        <f t="shared" si="7"/>
        <v>7</v>
      </c>
      <c r="AV29" s="45">
        <f t="shared" si="10"/>
        <v>0.375</v>
      </c>
      <c r="AW29" s="45">
        <f t="shared" si="11"/>
        <v>0.72916666666666663</v>
      </c>
      <c r="AX29" s="3"/>
    </row>
    <row r="30" spans="1:50" ht="18" customHeight="1">
      <c r="A30" s="98">
        <f t="shared" si="8"/>
        <v>46026</v>
      </c>
      <c r="B30" s="98"/>
      <c r="C30" s="99">
        <f t="shared" si="1"/>
        <v>46026</v>
      </c>
      <c r="D30" s="99"/>
      <c r="E30" s="100"/>
      <c r="F30" s="101"/>
      <c r="G30" s="102"/>
      <c r="H30" s="102"/>
      <c r="I30" s="102"/>
      <c r="J30" s="102"/>
      <c r="K30" s="102"/>
      <c r="L30" s="102"/>
      <c r="M30" s="103" t="str">
        <f>IF(G30="","",設定!$G$7)</f>
        <v/>
      </c>
      <c r="N30" s="103"/>
      <c r="O30" s="103"/>
      <c r="P30" s="94" t="str">
        <f t="shared" si="13"/>
        <v/>
      </c>
      <c r="Q30" s="94"/>
      <c r="R30" s="94"/>
      <c r="S30" s="104" t="str">
        <f t="shared" si="12"/>
        <v/>
      </c>
      <c r="T30" s="105"/>
      <c r="U30" s="106"/>
      <c r="V30" s="92" t="str">
        <f t="shared" si="9"/>
        <v/>
      </c>
      <c r="W30" s="92"/>
      <c r="X30" s="92"/>
      <c r="Y30" s="94" t="str">
        <f t="shared" si="4"/>
        <v/>
      </c>
      <c r="Z30" s="94"/>
      <c r="AA30" s="94"/>
      <c r="AB30" s="92" t="str">
        <f t="shared" si="5"/>
        <v/>
      </c>
      <c r="AC30" s="92"/>
      <c r="AD30" s="92"/>
      <c r="AE30" s="92" t="str">
        <f t="shared" si="6"/>
        <v/>
      </c>
      <c r="AF30" s="92"/>
      <c r="AG30" s="92"/>
      <c r="AH30" s="95">
        <v>0</v>
      </c>
      <c r="AI30" s="95"/>
      <c r="AJ30" s="95"/>
      <c r="AU30" s="44">
        <f t="shared" si="7"/>
        <v>1</v>
      </c>
      <c r="AV30" s="45">
        <f t="shared" si="10"/>
        <v>0.375</v>
      </c>
      <c r="AW30" s="45">
        <f t="shared" si="11"/>
        <v>0.72916666666666663</v>
      </c>
      <c r="AX30" s="3"/>
    </row>
    <row r="31" spans="1:50" ht="18" customHeight="1">
      <c r="A31" s="98">
        <f t="shared" si="8"/>
        <v>46027</v>
      </c>
      <c r="B31" s="98"/>
      <c r="C31" s="99">
        <f t="shared" si="1"/>
        <v>46027</v>
      </c>
      <c r="D31" s="99"/>
      <c r="E31" s="100"/>
      <c r="F31" s="101"/>
      <c r="G31" s="102"/>
      <c r="H31" s="102"/>
      <c r="I31" s="102"/>
      <c r="J31" s="102"/>
      <c r="K31" s="102"/>
      <c r="L31" s="102"/>
      <c r="M31" s="103" t="str">
        <f>IF(G31="","",設定!$G$7)</f>
        <v/>
      </c>
      <c r="N31" s="103"/>
      <c r="O31" s="103"/>
      <c r="P31" s="94" t="str">
        <f t="shared" si="13"/>
        <v/>
      </c>
      <c r="Q31" s="94"/>
      <c r="R31" s="94"/>
      <c r="S31" s="104" t="str">
        <f t="shared" si="12"/>
        <v/>
      </c>
      <c r="T31" s="105"/>
      <c r="U31" s="106"/>
      <c r="V31" s="92" t="str">
        <f t="shared" si="9"/>
        <v/>
      </c>
      <c r="W31" s="92"/>
      <c r="X31" s="92"/>
      <c r="Y31" s="94" t="str">
        <f t="shared" si="4"/>
        <v/>
      </c>
      <c r="Z31" s="94"/>
      <c r="AA31" s="94"/>
      <c r="AB31" s="92" t="str">
        <f t="shared" si="5"/>
        <v/>
      </c>
      <c r="AC31" s="92"/>
      <c r="AD31" s="92"/>
      <c r="AE31" s="92" t="str">
        <f t="shared" si="6"/>
        <v/>
      </c>
      <c r="AF31" s="92"/>
      <c r="AG31" s="92"/>
      <c r="AH31" s="95">
        <v>0</v>
      </c>
      <c r="AI31" s="95"/>
      <c r="AJ31" s="95"/>
      <c r="AU31" s="44">
        <f t="shared" si="7"/>
        <v>2</v>
      </c>
      <c r="AV31" s="45">
        <f t="shared" si="10"/>
        <v>0.375</v>
      </c>
      <c r="AW31" s="45">
        <f t="shared" si="11"/>
        <v>0.72916666666666663</v>
      </c>
      <c r="AX31" s="3"/>
    </row>
    <row r="32" spans="1:50" ht="18" customHeight="1">
      <c r="A32" s="98">
        <f t="shared" si="8"/>
        <v>46028</v>
      </c>
      <c r="B32" s="98"/>
      <c r="C32" s="99">
        <f t="shared" si="1"/>
        <v>46028</v>
      </c>
      <c r="D32" s="99"/>
      <c r="E32" s="100"/>
      <c r="F32" s="101"/>
      <c r="G32" s="102"/>
      <c r="H32" s="102"/>
      <c r="I32" s="102"/>
      <c r="J32" s="102"/>
      <c r="K32" s="102"/>
      <c r="L32" s="102"/>
      <c r="M32" s="103" t="str">
        <f>IF(G32="","",設定!$G$7)</f>
        <v/>
      </c>
      <c r="N32" s="103"/>
      <c r="O32" s="103"/>
      <c r="P32" s="94" t="str">
        <f t="shared" si="13"/>
        <v/>
      </c>
      <c r="Q32" s="94"/>
      <c r="R32" s="94"/>
      <c r="S32" s="104" t="str">
        <f t="shared" si="12"/>
        <v/>
      </c>
      <c r="T32" s="105"/>
      <c r="U32" s="106"/>
      <c r="V32" s="92" t="str">
        <f t="shared" si="9"/>
        <v/>
      </c>
      <c r="W32" s="92"/>
      <c r="X32" s="92"/>
      <c r="Y32" s="94" t="str">
        <f t="shared" si="4"/>
        <v/>
      </c>
      <c r="Z32" s="94"/>
      <c r="AA32" s="94"/>
      <c r="AB32" s="92" t="str">
        <f t="shared" si="5"/>
        <v/>
      </c>
      <c r="AC32" s="92"/>
      <c r="AD32" s="92"/>
      <c r="AE32" s="92" t="str">
        <f t="shared" si="6"/>
        <v/>
      </c>
      <c r="AF32" s="92"/>
      <c r="AG32" s="92"/>
      <c r="AH32" s="95">
        <v>0</v>
      </c>
      <c r="AI32" s="95"/>
      <c r="AJ32" s="95"/>
      <c r="AU32" s="44">
        <f t="shared" si="7"/>
        <v>3</v>
      </c>
      <c r="AV32" s="45">
        <f t="shared" si="10"/>
        <v>0.375</v>
      </c>
      <c r="AW32" s="45">
        <f t="shared" si="11"/>
        <v>0.72916666666666663</v>
      </c>
      <c r="AX32" s="3"/>
    </row>
    <row r="33" spans="1:50" ht="18" customHeight="1">
      <c r="A33" s="98">
        <f t="shared" si="8"/>
        <v>46029</v>
      </c>
      <c r="B33" s="98"/>
      <c r="C33" s="99">
        <f t="shared" si="1"/>
        <v>46029</v>
      </c>
      <c r="D33" s="99"/>
      <c r="E33" s="100"/>
      <c r="F33" s="101"/>
      <c r="G33" s="102"/>
      <c r="H33" s="102"/>
      <c r="I33" s="102"/>
      <c r="J33" s="102"/>
      <c r="K33" s="102"/>
      <c r="L33" s="102"/>
      <c r="M33" s="103" t="str">
        <f>IF(G33="","",設定!$G$7)</f>
        <v/>
      </c>
      <c r="N33" s="103"/>
      <c r="O33" s="103"/>
      <c r="P33" s="94" t="str">
        <f t="shared" si="13"/>
        <v/>
      </c>
      <c r="Q33" s="94"/>
      <c r="R33" s="94"/>
      <c r="S33" s="104" t="str">
        <f t="shared" si="12"/>
        <v/>
      </c>
      <c r="T33" s="105"/>
      <c r="U33" s="106"/>
      <c r="V33" s="92" t="str">
        <f t="shared" si="9"/>
        <v/>
      </c>
      <c r="W33" s="92"/>
      <c r="X33" s="92"/>
      <c r="Y33" s="94" t="str">
        <f t="shared" si="4"/>
        <v/>
      </c>
      <c r="Z33" s="94"/>
      <c r="AA33" s="94"/>
      <c r="AB33" s="92" t="str">
        <f t="shared" si="5"/>
        <v/>
      </c>
      <c r="AC33" s="92"/>
      <c r="AD33" s="92"/>
      <c r="AE33" s="92" t="str">
        <f t="shared" si="6"/>
        <v/>
      </c>
      <c r="AF33" s="92"/>
      <c r="AG33" s="92"/>
      <c r="AH33" s="95">
        <v>0</v>
      </c>
      <c r="AI33" s="95"/>
      <c r="AJ33" s="95"/>
      <c r="AU33" s="44">
        <f t="shared" si="7"/>
        <v>4</v>
      </c>
      <c r="AV33" s="45">
        <f t="shared" si="10"/>
        <v>0.375</v>
      </c>
      <c r="AW33" s="45">
        <f t="shared" si="11"/>
        <v>0.72916666666666663</v>
      </c>
      <c r="AX33" s="3"/>
    </row>
    <row r="34" spans="1:50" ht="18" customHeight="1">
      <c r="A34" s="98">
        <f t="shared" si="8"/>
        <v>46030</v>
      </c>
      <c r="B34" s="98"/>
      <c r="C34" s="99">
        <f t="shared" si="1"/>
        <v>46030</v>
      </c>
      <c r="D34" s="99"/>
      <c r="E34" s="100"/>
      <c r="F34" s="101"/>
      <c r="G34" s="102"/>
      <c r="H34" s="102"/>
      <c r="I34" s="102"/>
      <c r="J34" s="102"/>
      <c r="K34" s="102"/>
      <c r="L34" s="102"/>
      <c r="M34" s="103" t="str">
        <f>IF(G34="","",設定!$G$7)</f>
        <v/>
      </c>
      <c r="N34" s="103"/>
      <c r="O34" s="103"/>
      <c r="P34" s="94" t="str">
        <f t="shared" si="13"/>
        <v/>
      </c>
      <c r="Q34" s="94"/>
      <c r="R34" s="94"/>
      <c r="S34" s="104" t="str">
        <f t="shared" si="12"/>
        <v/>
      </c>
      <c r="T34" s="105"/>
      <c r="U34" s="106"/>
      <c r="V34" s="92" t="str">
        <f t="shared" si="9"/>
        <v/>
      </c>
      <c r="W34" s="92"/>
      <c r="X34" s="92"/>
      <c r="Y34" s="94" t="str">
        <f t="shared" si="4"/>
        <v/>
      </c>
      <c r="Z34" s="94"/>
      <c r="AA34" s="94"/>
      <c r="AB34" s="92" t="str">
        <f t="shared" si="5"/>
        <v/>
      </c>
      <c r="AC34" s="92"/>
      <c r="AD34" s="92"/>
      <c r="AE34" s="92" t="str">
        <f t="shared" si="6"/>
        <v/>
      </c>
      <c r="AF34" s="92"/>
      <c r="AG34" s="92"/>
      <c r="AH34" s="95">
        <v>0</v>
      </c>
      <c r="AI34" s="95"/>
      <c r="AJ34" s="95"/>
      <c r="AU34" s="44">
        <f t="shared" si="7"/>
        <v>5</v>
      </c>
      <c r="AV34" s="45">
        <f t="shared" si="10"/>
        <v>0.375</v>
      </c>
      <c r="AW34" s="45">
        <f t="shared" si="11"/>
        <v>0.72916666666666663</v>
      </c>
      <c r="AX34" s="3"/>
    </row>
    <row r="35" spans="1:50" ht="18" customHeight="1">
      <c r="A35" s="98">
        <f t="shared" si="8"/>
        <v>46031</v>
      </c>
      <c r="B35" s="98"/>
      <c r="C35" s="99">
        <f t="shared" si="1"/>
        <v>46031</v>
      </c>
      <c r="D35" s="99"/>
      <c r="E35" s="100"/>
      <c r="F35" s="101"/>
      <c r="G35" s="102"/>
      <c r="H35" s="102"/>
      <c r="I35" s="102"/>
      <c r="J35" s="102"/>
      <c r="K35" s="102"/>
      <c r="L35" s="102"/>
      <c r="M35" s="103" t="str">
        <f>IF(G35="","",設定!$G$7)</f>
        <v/>
      </c>
      <c r="N35" s="103"/>
      <c r="O35" s="103"/>
      <c r="P35" s="94" t="str">
        <f t="shared" si="13"/>
        <v/>
      </c>
      <c r="Q35" s="94"/>
      <c r="R35" s="94"/>
      <c r="S35" s="104" t="str">
        <f t="shared" si="12"/>
        <v/>
      </c>
      <c r="T35" s="105"/>
      <c r="U35" s="106"/>
      <c r="V35" s="92" t="str">
        <f t="shared" si="9"/>
        <v/>
      </c>
      <c r="W35" s="92"/>
      <c r="X35" s="92"/>
      <c r="Y35" s="94" t="str">
        <f t="shared" si="4"/>
        <v/>
      </c>
      <c r="Z35" s="94"/>
      <c r="AA35" s="94"/>
      <c r="AB35" s="92" t="str">
        <f t="shared" si="5"/>
        <v/>
      </c>
      <c r="AC35" s="92"/>
      <c r="AD35" s="92"/>
      <c r="AE35" s="92" t="str">
        <f t="shared" si="6"/>
        <v/>
      </c>
      <c r="AF35" s="92"/>
      <c r="AG35" s="92"/>
      <c r="AH35" s="95">
        <v>0</v>
      </c>
      <c r="AI35" s="95"/>
      <c r="AJ35" s="95"/>
      <c r="AU35" s="44">
        <f t="shared" si="7"/>
        <v>6</v>
      </c>
      <c r="AV35" s="45">
        <f t="shared" si="10"/>
        <v>0.375</v>
      </c>
      <c r="AW35" s="45">
        <f t="shared" si="11"/>
        <v>0.72916666666666663</v>
      </c>
      <c r="AX35" s="3"/>
    </row>
    <row r="36" spans="1:50" ht="18" customHeight="1">
      <c r="A36" s="98">
        <f t="shared" si="8"/>
        <v>46032</v>
      </c>
      <c r="B36" s="98"/>
      <c r="C36" s="99">
        <f t="shared" si="1"/>
        <v>46032</v>
      </c>
      <c r="D36" s="99"/>
      <c r="E36" s="100"/>
      <c r="F36" s="101"/>
      <c r="G36" s="102"/>
      <c r="H36" s="102"/>
      <c r="I36" s="102"/>
      <c r="J36" s="102"/>
      <c r="K36" s="102"/>
      <c r="L36" s="102"/>
      <c r="M36" s="103" t="str">
        <f>IF(G36="","",設定!$G$7)</f>
        <v/>
      </c>
      <c r="N36" s="103"/>
      <c r="O36" s="103"/>
      <c r="P36" s="94" t="str">
        <f t="shared" si="13"/>
        <v/>
      </c>
      <c r="Q36" s="94"/>
      <c r="R36" s="94"/>
      <c r="S36" s="104" t="str">
        <f t="shared" si="12"/>
        <v/>
      </c>
      <c r="T36" s="105"/>
      <c r="U36" s="106"/>
      <c r="V36" s="92" t="str">
        <f t="shared" si="9"/>
        <v/>
      </c>
      <c r="W36" s="92"/>
      <c r="X36" s="92"/>
      <c r="Y36" s="94" t="str">
        <f t="shared" si="4"/>
        <v/>
      </c>
      <c r="Z36" s="94"/>
      <c r="AA36" s="94"/>
      <c r="AB36" s="92" t="str">
        <f t="shared" si="5"/>
        <v/>
      </c>
      <c r="AC36" s="92"/>
      <c r="AD36" s="92"/>
      <c r="AE36" s="92" t="str">
        <f t="shared" si="6"/>
        <v/>
      </c>
      <c r="AF36" s="92"/>
      <c r="AG36" s="92"/>
      <c r="AH36" s="95">
        <v>0</v>
      </c>
      <c r="AI36" s="95"/>
      <c r="AJ36" s="95"/>
      <c r="AU36" s="44">
        <f t="shared" si="7"/>
        <v>7</v>
      </c>
      <c r="AV36" s="45">
        <f t="shared" si="10"/>
        <v>0.375</v>
      </c>
      <c r="AW36" s="45">
        <f t="shared" si="11"/>
        <v>0.72916666666666663</v>
      </c>
      <c r="AX36" s="3"/>
    </row>
    <row r="37" spans="1:50" ht="18" customHeight="1">
      <c r="A37" s="98">
        <f t="shared" si="8"/>
        <v>46033</v>
      </c>
      <c r="B37" s="98"/>
      <c r="C37" s="99">
        <f t="shared" si="1"/>
        <v>46033</v>
      </c>
      <c r="D37" s="99"/>
      <c r="E37" s="100"/>
      <c r="F37" s="101"/>
      <c r="G37" s="102"/>
      <c r="H37" s="102"/>
      <c r="I37" s="102"/>
      <c r="J37" s="102"/>
      <c r="K37" s="102"/>
      <c r="L37" s="102"/>
      <c r="M37" s="103" t="str">
        <f>IF(G37="","",設定!$G$7)</f>
        <v/>
      </c>
      <c r="N37" s="103"/>
      <c r="O37" s="103"/>
      <c r="P37" s="94" t="str">
        <f t="shared" si="13"/>
        <v/>
      </c>
      <c r="Q37" s="94"/>
      <c r="R37" s="94"/>
      <c r="S37" s="104" t="str">
        <f t="shared" si="12"/>
        <v/>
      </c>
      <c r="T37" s="105"/>
      <c r="U37" s="106"/>
      <c r="V37" s="92" t="str">
        <f t="shared" si="9"/>
        <v/>
      </c>
      <c r="W37" s="92"/>
      <c r="X37" s="92"/>
      <c r="Y37" s="94" t="str">
        <f t="shared" si="4"/>
        <v/>
      </c>
      <c r="Z37" s="94"/>
      <c r="AA37" s="94"/>
      <c r="AB37" s="92" t="str">
        <f t="shared" si="5"/>
        <v/>
      </c>
      <c r="AC37" s="92"/>
      <c r="AD37" s="92"/>
      <c r="AE37" s="92" t="str">
        <f t="shared" si="6"/>
        <v/>
      </c>
      <c r="AF37" s="92"/>
      <c r="AG37" s="92"/>
      <c r="AH37" s="95">
        <v>0</v>
      </c>
      <c r="AI37" s="95"/>
      <c r="AJ37" s="95"/>
      <c r="AU37" s="44">
        <f t="shared" si="7"/>
        <v>1</v>
      </c>
      <c r="AV37" s="45">
        <f t="shared" si="10"/>
        <v>0.375</v>
      </c>
      <c r="AW37" s="45">
        <f t="shared" si="11"/>
        <v>0.72916666666666663</v>
      </c>
      <c r="AX37" s="3"/>
    </row>
    <row r="38" spans="1:50" ht="18" customHeight="1">
      <c r="A38" s="98">
        <f t="shared" si="8"/>
        <v>46034</v>
      </c>
      <c r="B38" s="98"/>
      <c r="C38" s="99">
        <f t="shared" si="1"/>
        <v>46034</v>
      </c>
      <c r="D38" s="99"/>
      <c r="E38" s="100"/>
      <c r="F38" s="101"/>
      <c r="G38" s="102"/>
      <c r="H38" s="102"/>
      <c r="I38" s="102"/>
      <c r="J38" s="102"/>
      <c r="K38" s="102"/>
      <c r="L38" s="102"/>
      <c r="M38" s="103" t="str">
        <f>IF(G38="","",設定!$G$7)</f>
        <v/>
      </c>
      <c r="N38" s="103"/>
      <c r="O38" s="103"/>
      <c r="P38" s="94" t="str">
        <f t="shared" si="13"/>
        <v/>
      </c>
      <c r="Q38" s="94"/>
      <c r="R38" s="94"/>
      <c r="S38" s="104" t="str">
        <f t="shared" si="12"/>
        <v/>
      </c>
      <c r="T38" s="105"/>
      <c r="U38" s="106"/>
      <c r="V38" s="92" t="str">
        <f t="shared" si="9"/>
        <v/>
      </c>
      <c r="W38" s="92"/>
      <c r="X38" s="92"/>
      <c r="Y38" s="94" t="str">
        <f t="shared" si="4"/>
        <v/>
      </c>
      <c r="Z38" s="94"/>
      <c r="AA38" s="94"/>
      <c r="AB38" s="92" t="str">
        <f t="shared" si="5"/>
        <v/>
      </c>
      <c r="AC38" s="92"/>
      <c r="AD38" s="92"/>
      <c r="AE38" s="92" t="str">
        <f t="shared" si="6"/>
        <v/>
      </c>
      <c r="AF38" s="92"/>
      <c r="AG38" s="92"/>
      <c r="AH38" s="95">
        <v>0</v>
      </c>
      <c r="AI38" s="95"/>
      <c r="AJ38" s="95"/>
      <c r="AU38" s="44">
        <f t="shared" si="7"/>
        <v>2</v>
      </c>
      <c r="AV38" s="45">
        <f t="shared" si="10"/>
        <v>0.375</v>
      </c>
      <c r="AW38" s="45">
        <f t="shared" si="11"/>
        <v>0.72916666666666663</v>
      </c>
      <c r="AX38" s="3"/>
    </row>
    <row r="39" spans="1:50" ht="18" customHeight="1">
      <c r="A39" s="98">
        <f t="shared" si="8"/>
        <v>46035</v>
      </c>
      <c r="B39" s="98"/>
      <c r="C39" s="99">
        <f t="shared" si="1"/>
        <v>46035</v>
      </c>
      <c r="D39" s="99"/>
      <c r="E39" s="100"/>
      <c r="F39" s="101"/>
      <c r="G39" s="102"/>
      <c r="H39" s="102"/>
      <c r="I39" s="102"/>
      <c r="J39" s="102"/>
      <c r="K39" s="102"/>
      <c r="L39" s="102"/>
      <c r="M39" s="103" t="str">
        <f>IF(G39="","",設定!$G$7)</f>
        <v/>
      </c>
      <c r="N39" s="103"/>
      <c r="O39" s="103"/>
      <c r="P39" s="94" t="str">
        <f t="shared" si="13"/>
        <v/>
      </c>
      <c r="Q39" s="94"/>
      <c r="R39" s="94"/>
      <c r="S39" s="104" t="str">
        <f t="shared" si="12"/>
        <v/>
      </c>
      <c r="T39" s="105"/>
      <c r="U39" s="106"/>
      <c r="V39" s="92" t="str">
        <f t="shared" si="9"/>
        <v/>
      </c>
      <c r="W39" s="92"/>
      <c r="X39" s="92"/>
      <c r="Y39" s="94" t="str">
        <f t="shared" si="4"/>
        <v/>
      </c>
      <c r="Z39" s="94"/>
      <c r="AA39" s="94"/>
      <c r="AB39" s="92" t="str">
        <f t="shared" si="5"/>
        <v/>
      </c>
      <c r="AC39" s="92"/>
      <c r="AD39" s="92"/>
      <c r="AE39" s="92" t="str">
        <f t="shared" si="6"/>
        <v/>
      </c>
      <c r="AF39" s="92"/>
      <c r="AG39" s="92"/>
      <c r="AH39" s="95">
        <v>0</v>
      </c>
      <c r="AI39" s="95"/>
      <c r="AJ39" s="95"/>
      <c r="AU39" s="44">
        <f t="shared" si="7"/>
        <v>3</v>
      </c>
      <c r="AV39" s="45">
        <f t="shared" si="10"/>
        <v>0.375</v>
      </c>
      <c r="AW39" s="45">
        <f t="shared" si="11"/>
        <v>0.72916666666666663</v>
      </c>
      <c r="AX39" s="3"/>
    </row>
    <row r="40" spans="1:50" ht="18" customHeight="1">
      <c r="A40" s="98">
        <f t="shared" si="8"/>
        <v>46036</v>
      </c>
      <c r="B40" s="98"/>
      <c r="C40" s="99">
        <f t="shared" si="1"/>
        <v>46036</v>
      </c>
      <c r="D40" s="99"/>
      <c r="E40" s="100"/>
      <c r="F40" s="101"/>
      <c r="G40" s="102"/>
      <c r="H40" s="102"/>
      <c r="I40" s="102"/>
      <c r="J40" s="102"/>
      <c r="K40" s="102"/>
      <c r="L40" s="102"/>
      <c r="M40" s="103" t="str">
        <f>IF(G40="","",設定!$G$7)</f>
        <v/>
      </c>
      <c r="N40" s="103"/>
      <c r="O40" s="103"/>
      <c r="P40" s="94" t="str">
        <f t="shared" si="13"/>
        <v/>
      </c>
      <c r="Q40" s="94"/>
      <c r="R40" s="94"/>
      <c r="S40" s="104" t="str">
        <f t="shared" si="12"/>
        <v/>
      </c>
      <c r="T40" s="105"/>
      <c r="U40" s="106"/>
      <c r="V40" s="92" t="str">
        <f t="shared" si="9"/>
        <v/>
      </c>
      <c r="W40" s="92"/>
      <c r="X40" s="92"/>
      <c r="Y40" s="94" t="str">
        <f t="shared" si="4"/>
        <v/>
      </c>
      <c r="Z40" s="94"/>
      <c r="AA40" s="94"/>
      <c r="AB40" s="92" t="str">
        <f t="shared" si="5"/>
        <v/>
      </c>
      <c r="AC40" s="92"/>
      <c r="AD40" s="92"/>
      <c r="AE40" s="92" t="str">
        <f t="shared" si="6"/>
        <v/>
      </c>
      <c r="AF40" s="92"/>
      <c r="AG40" s="92"/>
      <c r="AH40" s="95">
        <v>0</v>
      </c>
      <c r="AI40" s="95"/>
      <c r="AJ40" s="95"/>
      <c r="AU40" s="44">
        <f t="shared" si="7"/>
        <v>4</v>
      </c>
      <c r="AV40" s="45">
        <f t="shared" si="10"/>
        <v>0.375</v>
      </c>
      <c r="AW40" s="45">
        <f t="shared" si="11"/>
        <v>0.72916666666666663</v>
      </c>
      <c r="AX40" s="3"/>
    </row>
    <row r="41" spans="1:50" ht="18" customHeight="1">
      <c r="A41" s="98">
        <f t="shared" si="8"/>
        <v>46037</v>
      </c>
      <c r="B41" s="98"/>
      <c r="C41" s="99">
        <f t="shared" si="1"/>
        <v>46037</v>
      </c>
      <c r="D41" s="99"/>
      <c r="E41" s="100"/>
      <c r="F41" s="101"/>
      <c r="G41" s="102"/>
      <c r="H41" s="102"/>
      <c r="I41" s="102"/>
      <c r="J41" s="102"/>
      <c r="K41" s="102"/>
      <c r="L41" s="102"/>
      <c r="M41" s="103" t="str">
        <f>IF(G41="","",設定!$G$7)</f>
        <v/>
      </c>
      <c r="N41" s="103"/>
      <c r="O41" s="103"/>
      <c r="P41" s="94" t="str">
        <f t="shared" si="13"/>
        <v/>
      </c>
      <c r="Q41" s="94"/>
      <c r="R41" s="94"/>
      <c r="S41" s="104" t="str">
        <f t="shared" si="12"/>
        <v/>
      </c>
      <c r="T41" s="105"/>
      <c r="U41" s="106"/>
      <c r="V41" s="92" t="str">
        <f t="shared" si="9"/>
        <v/>
      </c>
      <c r="W41" s="92"/>
      <c r="X41" s="92"/>
      <c r="Y41" s="94" t="str">
        <f t="shared" si="4"/>
        <v/>
      </c>
      <c r="Z41" s="94"/>
      <c r="AA41" s="94"/>
      <c r="AB41" s="92" t="str">
        <f t="shared" si="5"/>
        <v/>
      </c>
      <c r="AC41" s="92"/>
      <c r="AD41" s="92"/>
      <c r="AE41" s="92" t="str">
        <f t="shared" si="6"/>
        <v/>
      </c>
      <c r="AF41" s="92"/>
      <c r="AG41" s="92"/>
      <c r="AH41" s="95">
        <v>0</v>
      </c>
      <c r="AI41" s="95"/>
      <c r="AJ41" s="95"/>
      <c r="AU41" s="44">
        <f t="shared" si="7"/>
        <v>5</v>
      </c>
      <c r="AV41" s="45">
        <f t="shared" si="10"/>
        <v>0.375</v>
      </c>
      <c r="AW41" s="45">
        <f t="shared" si="11"/>
        <v>0.72916666666666663</v>
      </c>
      <c r="AX41" s="3"/>
    </row>
    <row r="42" spans="1:50" ht="18" customHeight="1">
      <c r="A42" s="98">
        <f t="shared" si="8"/>
        <v>46038</v>
      </c>
      <c r="B42" s="98"/>
      <c r="C42" s="99">
        <f t="shared" si="1"/>
        <v>46038</v>
      </c>
      <c r="D42" s="99"/>
      <c r="E42" s="100"/>
      <c r="F42" s="101"/>
      <c r="G42" s="102"/>
      <c r="H42" s="102"/>
      <c r="I42" s="102"/>
      <c r="J42" s="102"/>
      <c r="K42" s="102"/>
      <c r="L42" s="102"/>
      <c r="M42" s="103" t="str">
        <f>IF(G42="","",設定!$G$7)</f>
        <v/>
      </c>
      <c r="N42" s="103"/>
      <c r="O42" s="103"/>
      <c r="P42" s="94" t="str">
        <f t="shared" si="13"/>
        <v/>
      </c>
      <c r="Q42" s="94"/>
      <c r="R42" s="94"/>
      <c r="S42" s="104" t="str">
        <f t="shared" si="12"/>
        <v/>
      </c>
      <c r="T42" s="105"/>
      <c r="U42" s="106"/>
      <c r="V42" s="92" t="str">
        <f t="shared" si="9"/>
        <v/>
      </c>
      <c r="W42" s="92"/>
      <c r="X42" s="92"/>
      <c r="Y42" s="94" t="str">
        <f t="shared" si="4"/>
        <v/>
      </c>
      <c r="Z42" s="94"/>
      <c r="AA42" s="94"/>
      <c r="AB42" s="92" t="str">
        <f t="shared" si="5"/>
        <v/>
      </c>
      <c r="AC42" s="92"/>
      <c r="AD42" s="92"/>
      <c r="AE42" s="92" t="str">
        <f t="shared" si="6"/>
        <v/>
      </c>
      <c r="AF42" s="92"/>
      <c r="AG42" s="92"/>
      <c r="AH42" s="95">
        <v>0</v>
      </c>
      <c r="AI42" s="95"/>
      <c r="AJ42" s="95"/>
      <c r="AU42" s="44">
        <f t="shared" si="7"/>
        <v>6</v>
      </c>
      <c r="AV42" s="45">
        <f t="shared" si="10"/>
        <v>0.375</v>
      </c>
      <c r="AW42" s="45">
        <f t="shared" si="11"/>
        <v>0.72916666666666663</v>
      </c>
      <c r="AX42" s="3"/>
    </row>
    <row r="43" spans="1:50" ht="18" customHeight="1">
      <c r="A43" s="98">
        <f t="shared" si="8"/>
        <v>46039</v>
      </c>
      <c r="B43" s="98"/>
      <c r="C43" s="99">
        <f t="shared" si="1"/>
        <v>46039</v>
      </c>
      <c r="D43" s="99"/>
      <c r="E43" s="100"/>
      <c r="F43" s="101"/>
      <c r="G43" s="102"/>
      <c r="H43" s="102"/>
      <c r="I43" s="102"/>
      <c r="J43" s="102"/>
      <c r="K43" s="102"/>
      <c r="L43" s="102"/>
      <c r="M43" s="103" t="str">
        <f>IF(G43="","",設定!$G$7)</f>
        <v/>
      </c>
      <c r="N43" s="103"/>
      <c r="O43" s="103"/>
      <c r="P43" s="94" t="str">
        <f t="shared" si="13"/>
        <v/>
      </c>
      <c r="Q43" s="94"/>
      <c r="R43" s="94"/>
      <c r="S43" s="104" t="str">
        <f t="shared" si="12"/>
        <v/>
      </c>
      <c r="T43" s="105"/>
      <c r="U43" s="106"/>
      <c r="V43" s="92" t="str">
        <f t="shared" si="9"/>
        <v/>
      </c>
      <c r="W43" s="92"/>
      <c r="X43" s="92"/>
      <c r="Y43" s="94" t="str">
        <f t="shared" si="4"/>
        <v/>
      </c>
      <c r="Z43" s="94"/>
      <c r="AA43" s="94"/>
      <c r="AB43" s="92" t="str">
        <f t="shared" si="5"/>
        <v/>
      </c>
      <c r="AC43" s="92"/>
      <c r="AD43" s="92"/>
      <c r="AE43" s="92" t="str">
        <f t="shared" si="6"/>
        <v/>
      </c>
      <c r="AF43" s="92"/>
      <c r="AG43" s="92"/>
      <c r="AH43" s="95">
        <v>0</v>
      </c>
      <c r="AI43" s="95"/>
      <c r="AJ43" s="95"/>
      <c r="AU43" s="44">
        <f t="shared" si="7"/>
        <v>7</v>
      </c>
      <c r="AV43" s="45">
        <f t="shared" si="10"/>
        <v>0.375</v>
      </c>
      <c r="AW43" s="45">
        <f t="shared" si="11"/>
        <v>0.72916666666666663</v>
      </c>
      <c r="AX43" s="3"/>
    </row>
    <row r="44" spans="1:50" ht="18" customHeight="1">
      <c r="A44" s="98">
        <f>IFERROR(IF(DAY(A43)&gt;19,"",A43+1),"")</f>
        <v>46040</v>
      </c>
      <c r="B44" s="98"/>
      <c r="C44" s="99">
        <f t="shared" si="1"/>
        <v>46040</v>
      </c>
      <c r="D44" s="99"/>
      <c r="E44" s="100"/>
      <c r="F44" s="101"/>
      <c r="G44" s="102"/>
      <c r="H44" s="102"/>
      <c r="I44" s="102"/>
      <c r="J44" s="102"/>
      <c r="K44" s="102"/>
      <c r="L44" s="102"/>
      <c r="M44" s="103" t="str">
        <f>IF(G44="","",設定!$G$7)</f>
        <v/>
      </c>
      <c r="N44" s="103"/>
      <c r="O44" s="103"/>
      <c r="P44" s="94" t="str">
        <f t="shared" si="13"/>
        <v/>
      </c>
      <c r="Q44" s="94"/>
      <c r="R44" s="94"/>
      <c r="S44" s="104" t="str">
        <f t="shared" si="12"/>
        <v/>
      </c>
      <c r="T44" s="105"/>
      <c r="U44" s="106"/>
      <c r="V44" s="92" t="str">
        <f t="shared" si="9"/>
        <v/>
      </c>
      <c r="W44" s="92"/>
      <c r="X44" s="92"/>
      <c r="Y44" s="94" t="str">
        <f t="shared" si="4"/>
        <v/>
      </c>
      <c r="Z44" s="94"/>
      <c r="AA44" s="94"/>
      <c r="AB44" s="92" t="str">
        <f t="shared" si="5"/>
        <v/>
      </c>
      <c r="AC44" s="92"/>
      <c r="AD44" s="92"/>
      <c r="AE44" s="92" t="str">
        <f t="shared" si="6"/>
        <v/>
      </c>
      <c r="AF44" s="92"/>
      <c r="AG44" s="92"/>
      <c r="AH44" s="95">
        <v>0</v>
      </c>
      <c r="AI44" s="95"/>
      <c r="AJ44" s="95"/>
      <c r="AU44" s="44">
        <f t="shared" si="7"/>
        <v>1</v>
      </c>
      <c r="AV44" s="45">
        <f t="shared" si="10"/>
        <v>0.375</v>
      </c>
      <c r="AW44" s="45">
        <f t="shared" si="11"/>
        <v>0.72916666666666663</v>
      </c>
      <c r="AX44" s="3"/>
    </row>
    <row r="45" spans="1:50" ht="18" customHeight="1">
      <c r="A45" s="98">
        <f>IFERROR(IF(DAY(A44)&gt;19,"",A44+1),"")</f>
        <v>46041</v>
      </c>
      <c r="B45" s="98"/>
      <c r="C45" s="99">
        <f t="shared" si="1"/>
        <v>46041</v>
      </c>
      <c r="D45" s="99"/>
      <c r="E45" s="100"/>
      <c r="F45" s="101"/>
      <c r="G45" s="102"/>
      <c r="H45" s="102"/>
      <c r="I45" s="102"/>
      <c r="J45" s="102"/>
      <c r="K45" s="102"/>
      <c r="L45" s="102"/>
      <c r="M45" s="103" t="str">
        <f>IF(G45="","",設定!$G$7)</f>
        <v/>
      </c>
      <c r="N45" s="103"/>
      <c r="O45" s="103"/>
      <c r="P45" s="94" t="str">
        <f t="shared" si="13"/>
        <v/>
      </c>
      <c r="Q45" s="94"/>
      <c r="R45" s="94"/>
      <c r="S45" s="104" t="str">
        <f t="shared" si="12"/>
        <v/>
      </c>
      <c r="T45" s="105"/>
      <c r="U45" s="106"/>
      <c r="V45" s="92" t="str">
        <f t="shared" si="9"/>
        <v/>
      </c>
      <c r="W45" s="92"/>
      <c r="X45" s="92"/>
      <c r="Y45" s="94" t="str">
        <f t="shared" si="4"/>
        <v/>
      </c>
      <c r="Z45" s="94"/>
      <c r="AA45" s="94"/>
      <c r="AB45" s="92" t="str">
        <f t="shared" si="5"/>
        <v/>
      </c>
      <c r="AC45" s="92"/>
      <c r="AD45" s="92"/>
      <c r="AE45" s="92" t="str">
        <f t="shared" si="6"/>
        <v/>
      </c>
      <c r="AF45" s="92"/>
      <c r="AG45" s="92"/>
      <c r="AH45" s="95">
        <v>0</v>
      </c>
      <c r="AI45" s="95"/>
      <c r="AJ45" s="95"/>
      <c r="AU45" s="44">
        <f t="shared" si="7"/>
        <v>2</v>
      </c>
      <c r="AV45" s="45">
        <f t="shared" si="10"/>
        <v>0.375</v>
      </c>
      <c r="AW45" s="45">
        <f t="shared" si="11"/>
        <v>0.72916666666666663</v>
      </c>
      <c r="AX45" s="3"/>
    </row>
    <row r="46" spans="1:50" ht="18" customHeight="1">
      <c r="A46" s="98">
        <f>IFERROR(IF(DAY(A45)&gt;19,"",A45+1),"")</f>
        <v>46042</v>
      </c>
      <c r="B46" s="98"/>
      <c r="C46" s="99">
        <f t="shared" si="1"/>
        <v>46042</v>
      </c>
      <c r="D46" s="99"/>
      <c r="E46" s="100"/>
      <c r="F46" s="101"/>
      <c r="G46" s="102"/>
      <c r="H46" s="102"/>
      <c r="I46" s="102"/>
      <c r="J46" s="102"/>
      <c r="K46" s="102"/>
      <c r="L46" s="102"/>
      <c r="M46" s="103" t="str">
        <f>IF(G46="","",設定!$G$7)</f>
        <v/>
      </c>
      <c r="N46" s="103"/>
      <c r="O46" s="103"/>
      <c r="P46" s="94" t="str">
        <f t="shared" si="13"/>
        <v/>
      </c>
      <c r="Q46" s="94"/>
      <c r="R46" s="94"/>
      <c r="S46" s="104" t="str">
        <f t="shared" si="12"/>
        <v/>
      </c>
      <c r="T46" s="105"/>
      <c r="U46" s="106"/>
      <c r="V46" s="92" t="str">
        <f t="shared" si="9"/>
        <v/>
      </c>
      <c r="W46" s="92"/>
      <c r="X46" s="92"/>
      <c r="Y46" s="94" t="str">
        <f t="shared" si="4"/>
        <v/>
      </c>
      <c r="Z46" s="94"/>
      <c r="AA46" s="94"/>
      <c r="AB46" s="92" t="str">
        <f t="shared" si="5"/>
        <v/>
      </c>
      <c r="AC46" s="92"/>
      <c r="AD46" s="92"/>
      <c r="AE46" s="92" t="str">
        <f t="shared" si="6"/>
        <v/>
      </c>
      <c r="AF46" s="92"/>
      <c r="AG46" s="92"/>
      <c r="AH46" s="95">
        <v>0</v>
      </c>
      <c r="AI46" s="95"/>
      <c r="AJ46" s="95"/>
      <c r="AU46" s="44">
        <f t="shared" si="7"/>
        <v>3</v>
      </c>
      <c r="AV46" s="45">
        <f t="shared" si="10"/>
        <v>0.375</v>
      </c>
      <c r="AW46" s="45">
        <f t="shared" si="11"/>
        <v>0.72916666666666663</v>
      </c>
      <c r="AX46" s="3"/>
    </row>
    <row r="47" spans="1:50" ht="18" customHeight="1">
      <c r="A47" s="96" t="s">
        <v>16</v>
      </c>
      <c r="B47" s="97"/>
      <c r="C47" s="97"/>
      <c r="D47" s="97"/>
      <c r="E47" s="97"/>
      <c r="F47" s="97"/>
      <c r="G47" s="97"/>
      <c r="H47" s="97"/>
      <c r="I47" s="97"/>
      <c r="J47" s="97"/>
      <c r="K47" s="97"/>
      <c r="L47" s="97"/>
      <c r="M47" s="97"/>
      <c r="N47" s="97"/>
      <c r="O47" s="97"/>
      <c r="P47" s="97"/>
      <c r="Q47" s="97"/>
      <c r="R47" s="97"/>
      <c r="S47" s="97"/>
      <c r="T47" s="97"/>
      <c r="U47" s="97"/>
      <c r="V47" s="92">
        <f>SUM(V16:X46)</f>
        <v>0.32291666666666669</v>
      </c>
      <c r="W47" s="92"/>
      <c r="X47" s="92"/>
      <c r="Y47" s="92">
        <f>SUM(Y16:AA46)</f>
        <v>1.0416666666666741E-2</v>
      </c>
      <c r="Z47" s="92"/>
      <c r="AA47" s="92"/>
      <c r="AB47" s="92">
        <f>SUM(AB16:AD46)</f>
        <v>0</v>
      </c>
      <c r="AC47" s="92"/>
      <c r="AD47" s="92"/>
      <c r="AE47" s="92">
        <f>SUM(AE16:AG46)</f>
        <v>0</v>
      </c>
      <c r="AF47" s="92"/>
      <c r="AG47" s="92"/>
      <c r="AH47" s="92">
        <f>SUM(AH16:AJ46)</f>
        <v>0</v>
      </c>
      <c r="AI47" s="92"/>
      <c r="AJ47" s="92"/>
    </row>
    <row r="48" spans="1:50" ht="18" hidden="1" customHeight="1">
      <c r="A48" s="2"/>
      <c r="V48" s="93">
        <f>V47*24</f>
        <v>7.75</v>
      </c>
      <c r="W48" s="93"/>
      <c r="X48" s="93"/>
      <c r="AF48" s="14"/>
      <c r="AG48" s="14"/>
      <c r="AI48" s="14"/>
      <c r="AJ48" s="14"/>
    </row>
    <row r="49" spans="32:36" ht="18" customHeight="1">
      <c r="AF49" s="14"/>
      <c r="AG49" s="14"/>
      <c r="AI49" s="14"/>
      <c r="AJ49" s="14"/>
    </row>
    <row r="50" spans="32:36" ht="18" customHeight="1">
      <c r="AF50" s="14"/>
      <c r="AG50" s="14"/>
      <c r="AI50" s="14"/>
      <c r="AJ50" s="14"/>
    </row>
    <row r="51" spans="32:36" ht="18" customHeight="1">
      <c r="AF51" s="14"/>
      <c r="AG51" s="14"/>
      <c r="AI51" s="14"/>
      <c r="AJ51" s="14"/>
    </row>
    <row r="52" spans="32:36" ht="18" customHeight="1">
      <c r="AF52" s="14"/>
      <c r="AG52" s="14"/>
      <c r="AI52" s="14"/>
      <c r="AJ52" s="14"/>
    </row>
    <row r="53" spans="32:36" ht="18" customHeight="1">
      <c r="AF53" s="14"/>
      <c r="AG53" s="14"/>
      <c r="AI53" s="14"/>
      <c r="AJ53" s="14"/>
    </row>
    <row r="54" spans="32:36" ht="18" customHeight="1">
      <c r="AF54" s="14"/>
      <c r="AG54" s="14"/>
      <c r="AI54" s="14"/>
      <c r="AJ54" s="14"/>
    </row>
    <row r="55" spans="32:36" ht="18" customHeight="1">
      <c r="AF55" s="14"/>
      <c r="AG55" s="14"/>
      <c r="AI55" s="14"/>
      <c r="AJ55" s="14"/>
    </row>
    <row r="56" spans="32:36" ht="18" customHeight="1">
      <c r="AF56" s="14"/>
      <c r="AG56" s="14"/>
      <c r="AI56" s="14"/>
      <c r="AJ56" s="14"/>
    </row>
    <row r="57" spans="32:36" ht="18" customHeight="1">
      <c r="AF57" s="14"/>
      <c r="AG57" s="14"/>
      <c r="AI57" s="14"/>
      <c r="AJ57" s="14"/>
    </row>
    <row r="58" spans="32:36" ht="18" customHeight="1">
      <c r="AF58" s="14"/>
      <c r="AG58" s="14"/>
      <c r="AI58" s="14"/>
      <c r="AJ58" s="14"/>
    </row>
    <row r="59" spans="32:36" ht="18" customHeight="1">
      <c r="AF59" s="14"/>
      <c r="AG59" s="14"/>
      <c r="AI59" s="14"/>
      <c r="AJ59" s="14"/>
    </row>
    <row r="60" spans="32:36" ht="18" customHeight="1">
      <c r="AF60" s="14"/>
      <c r="AG60" s="14"/>
      <c r="AI60" s="14"/>
      <c r="AJ60" s="14"/>
    </row>
    <row r="61" spans="32:36" ht="18" customHeight="1">
      <c r="AF61" s="14"/>
      <c r="AG61" s="14"/>
      <c r="AI61" s="14"/>
      <c r="AJ61" s="14"/>
    </row>
    <row r="62" spans="32:36" ht="18" customHeight="1">
      <c r="AF62" s="14"/>
      <c r="AG62" s="14"/>
      <c r="AI62" s="14"/>
      <c r="AJ62" s="14"/>
    </row>
    <row r="63" spans="32:36" ht="18" customHeight="1">
      <c r="AF63" s="14"/>
      <c r="AG63" s="14"/>
      <c r="AI63" s="14"/>
      <c r="AJ63" s="14"/>
    </row>
    <row r="64" spans="32:36" ht="18" customHeight="1">
      <c r="AF64" s="14"/>
      <c r="AG64" s="14"/>
      <c r="AI64" s="14"/>
      <c r="AJ64" s="14"/>
    </row>
    <row r="65" spans="32:36" ht="18" customHeight="1">
      <c r="AF65" s="14"/>
      <c r="AG65" s="14"/>
      <c r="AI65" s="14"/>
      <c r="AJ65" s="14"/>
    </row>
    <row r="66" spans="32:36" ht="18" customHeight="1">
      <c r="AF66" s="14"/>
      <c r="AG66" s="14"/>
      <c r="AI66" s="14"/>
      <c r="AJ66" s="14"/>
    </row>
    <row r="67" spans="32:36" ht="18" customHeight="1">
      <c r="AF67" s="14"/>
      <c r="AG67" s="14"/>
      <c r="AI67" s="14"/>
      <c r="AJ67" s="14"/>
    </row>
    <row r="68" spans="32:36" ht="18" customHeight="1">
      <c r="AF68" s="14"/>
      <c r="AG68" s="14"/>
      <c r="AI68" s="14"/>
      <c r="AJ68" s="14"/>
    </row>
    <row r="69" spans="32:36" ht="18" customHeight="1">
      <c r="AF69" s="14"/>
      <c r="AG69" s="14"/>
      <c r="AI69" s="14"/>
      <c r="AJ69" s="14"/>
    </row>
    <row r="70" spans="32:36" ht="18" customHeight="1">
      <c r="AF70" s="14"/>
      <c r="AG70" s="14"/>
      <c r="AI70" s="14"/>
      <c r="AJ70" s="14"/>
    </row>
    <row r="71" spans="32:36" ht="18" customHeight="1">
      <c r="AF71" s="14"/>
      <c r="AG71" s="14"/>
      <c r="AI71" s="14"/>
      <c r="AJ71" s="14"/>
    </row>
    <row r="72" spans="32:36" ht="18" customHeight="1">
      <c r="AF72" s="14"/>
      <c r="AG72" s="14"/>
      <c r="AI72" s="14"/>
      <c r="AJ72" s="14"/>
    </row>
    <row r="73" spans="32:36" ht="18" customHeight="1">
      <c r="AF73" s="14"/>
      <c r="AG73" s="14"/>
      <c r="AI73" s="14"/>
      <c r="AJ73" s="14"/>
    </row>
    <row r="74" spans="32:36" ht="18" customHeight="1">
      <c r="AF74" s="14"/>
      <c r="AG74" s="14"/>
      <c r="AI74" s="14"/>
      <c r="AJ74" s="14"/>
    </row>
    <row r="75" spans="32:36" ht="18" customHeight="1">
      <c r="AF75" s="14"/>
      <c r="AG75" s="14"/>
      <c r="AI75" s="14"/>
      <c r="AJ75" s="14"/>
    </row>
    <row r="76" spans="32:36" ht="18" customHeight="1">
      <c r="AF76" s="14"/>
      <c r="AG76" s="14"/>
      <c r="AI76" s="14"/>
      <c r="AJ76" s="14"/>
    </row>
    <row r="77" spans="32:36" ht="18" customHeight="1">
      <c r="AF77" s="14"/>
      <c r="AG77" s="14"/>
      <c r="AI77" s="14"/>
      <c r="AJ77" s="14"/>
    </row>
    <row r="78" spans="32:36" ht="18" customHeight="1">
      <c r="AF78" s="14"/>
      <c r="AG78" s="14"/>
      <c r="AI78" s="14"/>
      <c r="AJ78" s="14"/>
    </row>
    <row r="79" spans="32:36" ht="18" customHeight="1">
      <c r="AF79" s="14"/>
      <c r="AG79" s="14"/>
      <c r="AI79" s="14"/>
      <c r="AJ79" s="14"/>
    </row>
    <row r="80" spans="32:36" ht="18" customHeight="1">
      <c r="AF80" s="14"/>
      <c r="AG80" s="14"/>
      <c r="AI80" s="14"/>
      <c r="AJ80" s="14"/>
    </row>
    <row r="81" spans="32:36" ht="18" customHeight="1">
      <c r="AF81" s="14"/>
      <c r="AG81" s="14"/>
      <c r="AI81" s="14"/>
      <c r="AJ81" s="14"/>
    </row>
    <row r="82" spans="32:36" ht="18" customHeight="1">
      <c r="AF82" s="14"/>
      <c r="AG82" s="14"/>
      <c r="AI82" s="14"/>
      <c r="AJ82" s="14"/>
    </row>
    <row r="83" spans="32:36" ht="18" customHeight="1">
      <c r="AF83" s="14"/>
      <c r="AG83" s="14"/>
      <c r="AI83" s="14"/>
      <c r="AJ83" s="14"/>
    </row>
    <row r="84" spans="32:36" ht="18" customHeight="1">
      <c r="AF84" s="14"/>
      <c r="AG84" s="14"/>
      <c r="AI84" s="14"/>
      <c r="AJ84" s="14"/>
    </row>
    <row r="85" spans="32:36" ht="18" customHeight="1">
      <c r="AF85" s="14"/>
      <c r="AG85" s="14"/>
      <c r="AI85" s="14"/>
      <c r="AJ85" s="14"/>
    </row>
    <row r="86" spans="32:36" ht="18" customHeight="1">
      <c r="AF86" s="14"/>
      <c r="AG86" s="14"/>
      <c r="AI86" s="14"/>
      <c r="AJ86" s="14"/>
    </row>
    <row r="87" spans="32:36" ht="18" customHeight="1">
      <c r="AF87" s="14"/>
      <c r="AG87" s="14"/>
      <c r="AI87" s="14"/>
      <c r="AJ87" s="14"/>
    </row>
    <row r="88" spans="32:36" ht="18" customHeight="1">
      <c r="AF88" s="14"/>
      <c r="AG88" s="14"/>
      <c r="AI88" s="14"/>
      <c r="AJ88" s="14"/>
    </row>
    <row r="89" spans="32:36" ht="18" customHeight="1">
      <c r="AF89" s="14"/>
      <c r="AG89" s="14"/>
      <c r="AI89" s="14"/>
      <c r="AJ89" s="14"/>
    </row>
    <row r="90" spans="32:36" ht="18" customHeight="1">
      <c r="AF90" s="14"/>
      <c r="AG90" s="14"/>
      <c r="AI90" s="14"/>
      <c r="AJ90" s="14"/>
    </row>
    <row r="91" spans="32:36" ht="18" customHeight="1">
      <c r="AF91" s="14"/>
      <c r="AG91" s="14"/>
      <c r="AI91" s="14"/>
      <c r="AJ91" s="14"/>
    </row>
    <row r="92" spans="32:36" ht="18" customHeight="1">
      <c r="AF92" s="14"/>
      <c r="AG92" s="14"/>
      <c r="AI92" s="14"/>
      <c r="AJ92" s="14"/>
    </row>
    <row r="93" spans="32:36" ht="18" customHeight="1">
      <c r="AF93" s="14"/>
      <c r="AG93" s="14"/>
      <c r="AI93" s="14"/>
      <c r="AJ93" s="14"/>
    </row>
    <row r="94" spans="32:36" ht="18" customHeight="1">
      <c r="AF94" s="14"/>
      <c r="AG94" s="14"/>
      <c r="AI94" s="14"/>
      <c r="AJ94" s="14"/>
    </row>
    <row r="95" spans="32:36" ht="18" customHeight="1">
      <c r="AF95" s="14"/>
      <c r="AG95" s="14"/>
      <c r="AI95" s="14"/>
      <c r="AJ95" s="14"/>
    </row>
    <row r="96" spans="32:36" ht="18" customHeight="1">
      <c r="AF96" s="14"/>
      <c r="AG96" s="14"/>
      <c r="AI96" s="14"/>
      <c r="AJ96" s="14"/>
    </row>
    <row r="97" spans="32:36" ht="18" customHeight="1">
      <c r="AF97" s="14"/>
      <c r="AG97" s="14"/>
      <c r="AI97" s="14"/>
      <c r="AJ97" s="14"/>
    </row>
    <row r="98" spans="32:36" ht="18" customHeight="1">
      <c r="AF98" s="14"/>
      <c r="AG98" s="14"/>
      <c r="AI98" s="14"/>
      <c r="AJ98" s="14"/>
    </row>
    <row r="99" spans="32:36" ht="18" customHeight="1">
      <c r="AF99" s="14"/>
      <c r="AG99" s="14"/>
      <c r="AI99" s="14"/>
      <c r="AJ99" s="14"/>
    </row>
    <row r="100" spans="32:36" ht="18" customHeight="1">
      <c r="AF100" s="14"/>
      <c r="AG100" s="14"/>
      <c r="AI100" s="14"/>
      <c r="AJ100" s="14"/>
    </row>
    <row r="101" spans="32:36" ht="18" customHeight="1">
      <c r="AF101" s="14"/>
      <c r="AG101" s="14"/>
      <c r="AI101" s="14"/>
      <c r="AJ101" s="14"/>
    </row>
    <row r="102" spans="32:36" ht="18" customHeight="1">
      <c r="AF102" s="14"/>
      <c r="AG102" s="14"/>
      <c r="AI102" s="14"/>
      <c r="AJ102" s="14"/>
    </row>
    <row r="103" spans="32:36" ht="18" customHeight="1">
      <c r="AF103" s="14"/>
      <c r="AG103" s="14"/>
      <c r="AI103" s="14"/>
      <c r="AJ103" s="14"/>
    </row>
    <row r="104" spans="32:36" ht="18" customHeight="1">
      <c r="AF104" s="14"/>
      <c r="AG104" s="14"/>
      <c r="AI104" s="14"/>
      <c r="AJ104" s="14"/>
    </row>
    <row r="105" spans="32:36" ht="18" customHeight="1">
      <c r="AF105" s="14"/>
      <c r="AG105" s="14"/>
      <c r="AI105" s="14"/>
      <c r="AJ105" s="14"/>
    </row>
    <row r="106" spans="32:36" ht="18" customHeight="1">
      <c r="AF106" s="14"/>
      <c r="AG106" s="14"/>
      <c r="AI106" s="14"/>
      <c r="AJ106" s="14"/>
    </row>
    <row r="107" spans="32:36" ht="18" customHeight="1">
      <c r="AF107" s="14"/>
      <c r="AG107" s="14"/>
      <c r="AI107" s="14"/>
      <c r="AJ107" s="14"/>
    </row>
    <row r="108" spans="32:36" ht="18" customHeight="1">
      <c r="AF108" s="14"/>
      <c r="AG108" s="14"/>
      <c r="AI108" s="14"/>
      <c r="AJ108" s="14"/>
    </row>
    <row r="109" spans="32:36" ht="18" customHeight="1">
      <c r="AF109" s="14"/>
      <c r="AG109" s="14"/>
      <c r="AI109" s="14"/>
      <c r="AJ109" s="14"/>
    </row>
    <row r="110" spans="32:36" ht="18" customHeight="1">
      <c r="AF110" s="14"/>
      <c r="AG110" s="14"/>
      <c r="AI110" s="14"/>
      <c r="AJ110" s="14"/>
    </row>
    <row r="111" spans="32:36" ht="18" customHeight="1">
      <c r="AF111" s="14"/>
      <c r="AG111" s="14"/>
      <c r="AI111" s="14"/>
      <c r="AJ111" s="14"/>
    </row>
    <row r="112" spans="32:36" ht="18" customHeight="1">
      <c r="AF112" s="14"/>
      <c r="AG112" s="14"/>
      <c r="AI112" s="14"/>
      <c r="AJ112" s="14"/>
    </row>
    <row r="113" spans="32:36" ht="18" customHeight="1">
      <c r="AF113" s="14"/>
      <c r="AG113" s="14"/>
      <c r="AI113" s="14"/>
      <c r="AJ113" s="14"/>
    </row>
    <row r="114" spans="32:36" ht="18" customHeight="1">
      <c r="AF114" s="14"/>
      <c r="AG114" s="14"/>
      <c r="AI114" s="14"/>
      <c r="AJ114" s="14"/>
    </row>
    <row r="115" spans="32:36" ht="18" customHeight="1">
      <c r="AF115" s="14"/>
      <c r="AG115" s="14"/>
      <c r="AI115" s="14"/>
      <c r="AJ115" s="14"/>
    </row>
    <row r="116" spans="32:36" ht="18" customHeight="1">
      <c r="AF116" s="14"/>
      <c r="AG116" s="14"/>
      <c r="AI116" s="14"/>
      <c r="AJ116" s="14"/>
    </row>
    <row r="117" spans="32:36" ht="18" customHeight="1">
      <c r="AF117" s="14"/>
      <c r="AG117" s="14"/>
      <c r="AI117" s="14"/>
      <c r="AJ117" s="14"/>
    </row>
    <row r="118" spans="32:36" ht="18" customHeight="1">
      <c r="AF118" s="14"/>
      <c r="AG118" s="14"/>
      <c r="AI118" s="14"/>
      <c r="AJ118" s="14"/>
    </row>
    <row r="119" spans="32:36" ht="18" customHeight="1">
      <c r="AF119" s="14"/>
      <c r="AG119" s="14"/>
      <c r="AI119" s="14"/>
      <c r="AJ119" s="14"/>
    </row>
    <row r="120" spans="32:36" ht="18" customHeight="1">
      <c r="AF120" s="14"/>
      <c r="AG120" s="14"/>
      <c r="AI120" s="14"/>
      <c r="AJ120" s="14"/>
    </row>
    <row r="121" spans="32:36" ht="18" customHeight="1">
      <c r="AF121" s="14"/>
      <c r="AG121" s="14"/>
      <c r="AI121" s="14"/>
      <c r="AJ121" s="14"/>
    </row>
    <row r="122" spans="32:36" ht="18" customHeight="1">
      <c r="AF122" s="14"/>
      <c r="AG122" s="14"/>
      <c r="AI122" s="14"/>
      <c r="AJ122" s="14"/>
    </row>
    <row r="123" spans="32:36" ht="18" customHeight="1">
      <c r="AF123" s="14"/>
      <c r="AG123" s="14"/>
      <c r="AI123" s="14"/>
      <c r="AJ123" s="14"/>
    </row>
    <row r="124" spans="32:36" ht="18" customHeight="1">
      <c r="AF124" s="14"/>
      <c r="AG124" s="14"/>
      <c r="AI124" s="14"/>
      <c r="AJ124" s="14"/>
    </row>
    <row r="125" spans="32:36" ht="18" customHeight="1">
      <c r="AF125" s="14"/>
      <c r="AG125" s="14"/>
      <c r="AI125" s="14"/>
      <c r="AJ125" s="14"/>
    </row>
    <row r="126" spans="32:36" ht="18" customHeight="1">
      <c r="AF126" s="14"/>
      <c r="AG126" s="14"/>
      <c r="AI126" s="14"/>
      <c r="AJ126" s="14"/>
    </row>
    <row r="127" spans="32:36" ht="18" customHeight="1">
      <c r="AF127" s="14"/>
      <c r="AG127" s="14"/>
      <c r="AI127" s="14"/>
      <c r="AJ127" s="14"/>
    </row>
    <row r="128" spans="32:36" ht="18" customHeight="1">
      <c r="AF128" s="14"/>
      <c r="AG128" s="14"/>
      <c r="AI128" s="14"/>
      <c r="AJ128" s="14"/>
    </row>
    <row r="129" spans="32:36" ht="18" customHeight="1">
      <c r="AF129" s="14"/>
      <c r="AG129" s="14"/>
      <c r="AI129" s="14"/>
      <c r="AJ129" s="14"/>
    </row>
    <row r="130" spans="32:36" ht="18" customHeight="1">
      <c r="AF130" s="14"/>
      <c r="AG130" s="14"/>
      <c r="AI130" s="14"/>
      <c r="AJ130" s="14"/>
    </row>
    <row r="131" spans="32:36" ht="18" customHeight="1">
      <c r="AF131" s="14"/>
      <c r="AG131" s="14"/>
      <c r="AI131" s="14"/>
      <c r="AJ131" s="14"/>
    </row>
    <row r="132" spans="32:36" ht="18" customHeight="1">
      <c r="AF132" s="14"/>
      <c r="AG132" s="14"/>
      <c r="AI132" s="14"/>
      <c r="AJ132" s="14"/>
    </row>
    <row r="133" spans="32:36" ht="18" customHeight="1">
      <c r="AF133" s="14"/>
      <c r="AG133" s="14"/>
      <c r="AI133" s="14"/>
      <c r="AJ133" s="14"/>
    </row>
    <row r="134" spans="32:36" ht="18" customHeight="1">
      <c r="AF134" s="14"/>
      <c r="AG134" s="14"/>
      <c r="AI134" s="14"/>
      <c r="AJ134" s="14"/>
    </row>
    <row r="135" spans="32:36" ht="18" customHeight="1">
      <c r="AF135" s="14"/>
      <c r="AG135" s="14"/>
      <c r="AI135" s="14"/>
      <c r="AJ135" s="14"/>
    </row>
    <row r="136" spans="32:36" ht="18" customHeight="1">
      <c r="AF136" s="14"/>
      <c r="AG136" s="14"/>
      <c r="AI136" s="14"/>
      <c r="AJ136" s="14"/>
    </row>
    <row r="137" spans="32:36" ht="18" customHeight="1">
      <c r="AF137" s="14"/>
      <c r="AG137" s="14"/>
      <c r="AI137" s="14"/>
      <c r="AJ137" s="14"/>
    </row>
    <row r="138" spans="32:36" ht="18" customHeight="1">
      <c r="AF138" s="14"/>
      <c r="AG138" s="14"/>
      <c r="AI138" s="14"/>
      <c r="AJ138" s="14"/>
    </row>
    <row r="139" spans="32:36" ht="18" customHeight="1">
      <c r="AF139" s="14"/>
      <c r="AG139" s="14"/>
      <c r="AI139" s="14"/>
      <c r="AJ139" s="14"/>
    </row>
    <row r="140" spans="32:36" ht="18" customHeight="1">
      <c r="AF140" s="14"/>
      <c r="AG140" s="14"/>
      <c r="AI140" s="14"/>
      <c r="AJ140" s="14"/>
    </row>
    <row r="141" spans="32:36" ht="18" customHeight="1">
      <c r="AF141" s="14"/>
      <c r="AG141" s="14"/>
      <c r="AI141" s="14"/>
      <c r="AJ141" s="14"/>
    </row>
    <row r="142" spans="32:36" ht="18" customHeight="1">
      <c r="AF142" s="14"/>
      <c r="AG142" s="14"/>
      <c r="AI142" s="14"/>
      <c r="AJ142" s="14"/>
    </row>
    <row r="143" spans="32:36" ht="18" customHeight="1">
      <c r="AF143" s="14"/>
      <c r="AG143" s="14"/>
      <c r="AI143" s="14"/>
      <c r="AJ143" s="14"/>
    </row>
    <row r="144" spans="32:36" ht="18" customHeight="1">
      <c r="AF144" s="14"/>
      <c r="AG144" s="14"/>
      <c r="AI144" s="14"/>
      <c r="AJ144" s="14"/>
    </row>
    <row r="145" spans="32:36" ht="18" customHeight="1">
      <c r="AF145" s="14"/>
      <c r="AG145" s="14"/>
      <c r="AI145" s="14"/>
      <c r="AJ145" s="14"/>
    </row>
    <row r="146" spans="32:36" ht="18" customHeight="1">
      <c r="AF146" s="14"/>
      <c r="AG146" s="14"/>
      <c r="AI146" s="14"/>
      <c r="AJ146" s="14"/>
    </row>
    <row r="147" spans="32:36" ht="18" customHeight="1">
      <c r="AF147" s="14"/>
      <c r="AG147" s="14"/>
      <c r="AI147" s="14"/>
      <c r="AJ147" s="14"/>
    </row>
    <row r="148" spans="32:36" ht="18" customHeight="1">
      <c r="AF148" s="14"/>
      <c r="AG148" s="14"/>
      <c r="AI148" s="14"/>
      <c r="AJ148" s="14"/>
    </row>
    <row r="149" spans="32:36" ht="18" customHeight="1">
      <c r="AF149" s="14"/>
      <c r="AG149" s="14"/>
      <c r="AI149" s="14"/>
      <c r="AJ149" s="14"/>
    </row>
    <row r="150" spans="32:36" ht="18" customHeight="1">
      <c r="AF150" s="14"/>
      <c r="AG150" s="14"/>
      <c r="AI150" s="14"/>
      <c r="AJ150" s="14"/>
    </row>
    <row r="151" spans="32:36" ht="18" customHeight="1">
      <c r="AF151" s="14"/>
      <c r="AG151" s="14"/>
      <c r="AI151" s="14"/>
      <c r="AJ151" s="14"/>
    </row>
    <row r="152" spans="32:36" ht="18" customHeight="1">
      <c r="AF152" s="14"/>
      <c r="AG152" s="14"/>
      <c r="AI152" s="14"/>
      <c r="AJ152" s="14"/>
    </row>
    <row r="153" spans="32:36" ht="18" customHeight="1">
      <c r="AF153" s="14"/>
      <c r="AG153" s="14"/>
      <c r="AI153" s="14"/>
      <c r="AJ153" s="14"/>
    </row>
    <row r="154" spans="32:36" ht="18" customHeight="1">
      <c r="AF154" s="14"/>
      <c r="AG154" s="14"/>
      <c r="AI154" s="14"/>
      <c r="AJ154" s="14"/>
    </row>
    <row r="155" spans="32:36" ht="18" customHeight="1">
      <c r="AF155" s="14"/>
      <c r="AG155" s="14"/>
      <c r="AI155" s="14"/>
      <c r="AJ155" s="14"/>
    </row>
    <row r="156" spans="32:36" ht="18" customHeight="1">
      <c r="AF156" s="14"/>
      <c r="AG156" s="14"/>
      <c r="AI156" s="14"/>
      <c r="AJ156" s="14"/>
    </row>
    <row r="157" spans="32:36" ht="18" customHeight="1">
      <c r="AF157" s="14"/>
      <c r="AG157" s="14"/>
      <c r="AI157" s="14"/>
      <c r="AJ157" s="14"/>
    </row>
    <row r="158" spans="32:36" ht="18" customHeight="1">
      <c r="AF158" s="14"/>
      <c r="AG158" s="14"/>
      <c r="AI158" s="14"/>
      <c r="AJ158" s="14"/>
    </row>
    <row r="159" spans="32:36" ht="18" customHeight="1">
      <c r="AF159" s="14"/>
      <c r="AG159" s="14"/>
      <c r="AI159" s="14"/>
      <c r="AJ159" s="14"/>
    </row>
    <row r="160" spans="32:36" ht="18" customHeight="1">
      <c r="AF160" s="14"/>
      <c r="AG160" s="14"/>
      <c r="AI160" s="14"/>
      <c r="AJ160" s="14"/>
    </row>
    <row r="161" spans="32:36" ht="18" customHeight="1">
      <c r="AF161" s="14"/>
      <c r="AG161" s="14"/>
      <c r="AI161" s="14"/>
      <c r="AJ161" s="14"/>
    </row>
    <row r="162" spans="32:36" ht="18" customHeight="1">
      <c r="AF162" s="14"/>
      <c r="AG162" s="14"/>
      <c r="AI162" s="14"/>
      <c r="AJ162" s="14"/>
    </row>
    <row r="163" spans="32:36" ht="18" customHeight="1">
      <c r="AF163" s="14"/>
      <c r="AG163" s="14"/>
      <c r="AI163" s="14"/>
      <c r="AJ163" s="14"/>
    </row>
    <row r="164" spans="32:36" ht="18" customHeight="1">
      <c r="AF164" s="14"/>
      <c r="AG164" s="14"/>
      <c r="AI164" s="14"/>
      <c r="AJ164" s="14"/>
    </row>
    <row r="165" spans="32:36" ht="18" customHeight="1">
      <c r="AF165" s="14"/>
      <c r="AG165" s="14"/>
      <c r="AI165" s="14"/>
      <c r="AJ165" s="14"/>
    </row>
    <row r="166" spans="32:36" ht="18" customHeight="1">
      <c r="AF166" s="14"/>
      <c r="AG166" s="14"/>
      <c r="AI166" s="14"/>
      <c r="AJ166" s="14"/>
    </row>
    <row r="167" spans="32:36" ht="18" customHeight="1">
      <c r="AF167" s="14"/>
      <c r="AG167" s="14"/>
      <c r="AI167" s="14"/>
      <c r="AJ167" s="14"/>
    </row>
    <row r="168" spans="32:36" ht="18" customHeight="1">
      <c r="AF168" s="14"/>
      <c r="AG168" s="14"/>
      <c r="AI168" s="14"/>
      <c r="AJ168" s="14"/>
    </row>
    <row r="169" spans="32:36" ht="18" customHeight="1">
      <c r="AF169" s="14"/>
      <c r="AG169" s="14"/>
      <c r="AI169" s="14"/>
      <c r="AJ169" s="14"/>
    </row>
    <row r="170" spans="32:36" ht="18" customHeight="1">
      <c r="AF170" s="14"/>
      <c r="AG170" s="14"/>
      <c r="AI170" s="14"/>
      <c r="AJ170" s="14"/>
    </row>
    <row r="171" spans="32:36" ht="18" customHeight="1">
      <c r="AF171" s="14"/>
      <c r="AG171" s="14"/>
      <c r="AI171" s="14"/>
      <c r="AJ171" s="14"/>
    </row>
    <row r="172" spans="32:36" ht="18" customHeight="1">
      <c r="AF172" s="14"/>
      <c r="AG172" s="14"/>
      <c r="AI172" s="14"/>
      <c r="AJ172" s="14"/>
    </row>
    <row r="173" spans="32:36" ht="18" customHeight="1">
      <c r="AF173" s="14"/>
      <c r="AG173" s="14"/>
      <c r="AI173" s="14"/>
      <c r="AJ173" s="14"/>
    </row>
    <row r="174" spans="32:36" ht="18" customHeight="1">
      <c r="AF174" s="14"/>
      <c r="AG174" s="14"/>
      <c r="AI174" s="14"/>
      <c r="AJ174" s="14"/>
    </row>
    <row r="175" spans="32:36" ht="18" customHeight="1">
      <c r="AF175" s="14"/>
      <c r="AG175" s="14"/>
      <c r="AI175" s="14"/>
      <c r="AJ175" s="14"/>
    </row>
    <row r="176" spans="32:36" ht="18" customHeight="1">
      <c r="AF176" s="14"/>
      <c r="AG176" s="14"/>
      <c r="AI176" s="14"/>
      <c r="AJ176" s="14"/>
    </row>
    <row r="177" spans="32:36" ht="18" customHeight="1">
      <c r="AF177" s="14"/>
      <c r="AG177" s="14"/>
      <c r="AI177" s="14"/>
      <c r="AJ177" s="14"/>
    </row>
    <row r="178" spans="32:36" ht="18" customHeight="1">
      <c r="AF178" s="14"/>
      <c r="AG178" s="14"/>
      <c r="AI178" s="14"/>
      <c r="AJ178" s="14"/>
    </row>
    <row r="179" spans="32:36" ht="18" customHeight="1">
      <c r="AF179" s="14"/>
      <c r="AG179" s="14"/>
      <c r="AI179" s="14"/>
      <c r="AJ179" s="14"/>
    </row>
    <row r="180" spans="32:36" ht="18" customHeight="1">
      <c r="AF180" s="14"/>
      <c r="AG180" s="14"/>
      <c r="AI180" s="14"/>
      <c r="AJ180" s="14"/>
    </row>
    <row r="181" spans="32:36" ht="18" customHeight="1">
      <c r="AF181" s="14"/>
      <c r="AG181" s="14"/>
      <c r="AI181" s="14"/>
      <c r="AJ181" s="14"/>
    </row>
    <row r="182" spans="32:36" ht="18" customHeight="1">
      <c r="AF182" s="14"/>
      <c r="AG182" s="14"/>
      <c r="AI182" s="14"/>
      <c r="AJ182" s="14"/>
    </row>
    <row r="183" spans="32:36" ht="18" customHeight="1">
      <c r="AF183" s="14"/>
      <c r="AG183" s="14"/>
      <c r="AI183" s="14"/>
      <c r="AJ183" s="14"/>
    </row>
    <row r="184" spans="32:36" ht="18" customHeight="1">
      <c r="AF184" s="14"/>
      <c r="AG184" s="14"/>
      <c r="AI184" s="14"/>
      <c r="AJ184" s="14"/>
    </row>
    <row r="185" spans="32:36" ht="18" customHeight="1">
      <c r="AF185" s="14"/>
      <c r="AG185" s="14"/>
      <c r="AI185" s="14"/>
      <c r="AJ185" s="14"/>
    </row>
    <row r="186" spans="32:36" ht="18" customHeight="1">
      <c r="AF186" s="14"/>
      <c r="AG186" s="14"/>
      <c r="AI186" s="14"/>
      <c r="AJ186" s="14"/>
    </row>
    <row r="187" spans="32:36" ht="18" customHeight="1">
      <c r="AF187" s="14"/>
      <c r="AG187" s="14"/>
      <c r="AI187" s="14"/>
      <c r="AJ187" s="14"/>
    </row>
    <row r="188" spans="32:36" ht="18" customHeight="1">
      <c r="AF188" s="14"/>
      <c r="AG188" s="14"/>
      <c r="AI188" s="14"/>
      <c r="AJ188" s="14"/>
    </row>
    <row r="189" spans="32:36" ht="18" customHeight="1">
      <c r="AF189" s="14"/>
      <c r="AG189" s="14"/>
      <c r="AI189" s="14"/>
      <c r="AJ189" s="14"/>
    </row>
    <row r="190" spans="32:36" ht="18" customHeight="1">
      <c r="AF190" s="14"/>
      <c r="AG190" s="14"/>
      <c r="AI190" s="14"/>
      <c r="AJ190" s="14"/>
    </row>
    <row r="191" spans="32:36" ht="18" customHeight="1">
      <c r="AF191" s="14"/>
      <c r="AG191" s="14"/>
      <c r="AI191" s="14"/>
      <c r="AJ191" s="14"/>
    </row>
    <row r="192" spans="32:36" ht="18" customHeight="1">
      <c r="AF192" s="14"/>
      <c r="AG192" s="14"/>
      <c r="AI192" s="14"/>
      <c r="AJ192" s="14"/>
    </row>
    <row r="193" spans="32:36" ht="18" customHeight="1">
      <c r="AF193" s="14"/>
      <c r="AG193" s="14"/>
      <c r="AI193" s="14"/>
      <c r="AJ193" s="14"/>
    </row>
    <row r="194" spans="32:36" ht="18" customHeight="1">
      <c r="AF194" s="14"/>
      <c r="AG194" s="14"/>
      <c r="AI194" s="14"/>
      <c r="AJ194" s="14"/>
    </row>
    <row r="195" spans="32:36" ht="18" customHeight="1">
      <c r="AF195" s="14"/>
      <c r="AG195" s="14"/>
      <c r="AI195" s="14"/>
      <c r="AJ195" s="14"/>
    </row>
    <row r="196" spans="32:36" ht="18" customHeight="1">
      <c r="AF196" s="14"/>
      <c r="AG196" s="14"/>
      <c r="AI196" s="14"/>
      <c r="AJ196" s="14"/>
    </row>
    <row r="197" spans="32:36" ht="18" customHeight="1">
      <c r="AF197" s="14"/>
      <c r="AG197" s="14"/>
      <c r="AI197" s="14"/>
      <c r="AJ197" s="14"/>
    </row>
    <row r="198" spans="32:36" ht="18" customHeight="1">
      <c r="AF198" s="14"/>
      <c r="AG198" s="14"/>
      <c r="AI198" s="14"/>
      <c r="AJ198" s="14"/>
    </row>
    <row r="199" spans="32:36" ht="18" customHeight="1">
      <c r="AF199" s="14"/>
      <c r="AG199" s="14"/>
      <c r="AI199" s="14"/>
      <c r="AJ199" s="14"/>
    </row>
    <row r="200" spans="32:36" ht="18" customHeight="1">
      <c r="AF200" s="14"/>
      <c r="AG200" s="14"/>
      <c r="AI200" s="14"/>
      <c r="AJ200" s="14"/>
    </row>
    <row r="201" spans="32:36" ht="18" customHeight="1">
      <c r="AF201" s="14"/>
      <c r="AG201" s="14"/>
      <c r="AI201" s="14"/>
      <c r="AJ201" s="14"/>
    </row>
    <row r="202" spans="32:36" ht="18" customHeight="1">
      <c r="AF202" s="14"/>
      <c r="AG202" s="14"/>
      <c r="AI202" s="14"/>
      <c r="AJ202" s="14"/>
    </row>
    <row r="203" spans="32:36" ht="18" customHeight="1">
      <c r="AF203" s="14"/>
      <c r="AG203" s="14"/>
      <c r="AI203" s="14"/>
      <c r="AJ203" s="14"/>
    </row>
    <row r="204" spans="32:36" ht="18" customHeight="1">
      <c r="AF204" s="14"/>
      <c r="AG204" s="14"/>
      <c r="AI204" s="14"/>
      <c r="AJ204" s="14"/>
    </row>
    <row r="205" spans="32:36" ht="18" customHeight="1">
      <c r="AF205" s="14"/>
      <c r="AG205" s="14"/>
      <c r="AI205" s="14"/>
      <c r="AJ205" s="14"/>
    </row>
    <row r="206" spans="32:36" ht="18" customHeight="1">
      <c r="AF206" s="14"/>
      <c r="AG206" s="14"/>
      <c r="AI206" s="14"/>
      <c r="AJ206" s="14"/>
    </row>
    <row r="207" spans="32:36" ht="18" customHeight="1">
      <c r="AF207" s="14"/>
      <c r="AG207" s="14"/>
      <c r="AI207" s="14"/>
      <c r="AJ207" s="14"/>
    </row>
    <row r="208" spans="32:36" ht="18" customHeight="1">
      <c r="AF208" s="14"/>
      <c r="AG208" s="14"/>
      <c r="AI208" s="14"/>
      <c r="AJ208" s="14"/>
    </row>
    <row r="209" spans="32:36" ht="18" customHeight="1">
      <c r="AF209" s="14"/>
      <c r="AG209" s="14"/>
      <c r="AI209" s="14"/>
      <c r="AJ209" s="14"/>
    </row>
    <row r="210" spans="32:36" ht="18" customHeight="1">
      <c r="AF210" s="14"/>
      <c r="AG210" s="14"/>
      <c r="AI210" s="14"/>
      <c r="AJ210" s="14"/>
    </row>
    <row r="211" spans="32:36" ht="18" customHeight="1">
      <c r="AF211" s="14"/>
      <c r="AG211" s="14"/>
      <c r="AI211" s="14"/>
      <c r="AJ211" s="14"/>
    </row>
    <row r="212" spans="32:36" ht="18" customHeight="1">
      <c r="AF212" s="14"/>
      <c r="AG212" s="14"/>
      <c r="AI212" s="14"/>
      <c r="AJ212" s="14"/>
    </row>
    <row r="213" spans="32:36" ht="18" customHeight="1">
      <c r="AF213" s="14"/>
      <c r="AG213" s="14"/>
      <c r="AI213" s="14"/>
      <c r="AJ213" s="14"/>
    </row>
    <row r="214" spans="32:36" ht="18" customHeight="1">
      <c r="AF214" s="14"/>
      <c r="AG214" s="14"/>
      <c r="AI214" s="14"/>
      <c r="AJ214" s="14"/>
    </row>
    <row r="215" spans="32:36" ht="18" customHeight="1">
      <c r="AF215" s="14"/>
      <c r="AG215" s="14"/>
      <c r="AI215" s="14"/>
      <c r="AJ215" s="14"/>
    </row>
    <row r="216" spans="32:36" ht="18" customHeight="1">
      <c r="AF216" s="14"/>
      <c r="AG216" s="14"/>
      <c r="AI216" s="14"/>
      <c r="AJ216" s="14"/>
    </row>
    <row r="217" spans="32:36" ht="18" customHeight="1">
      <c r="AF217" s="14"/>
      <c r="AG217" s="14"/>
      <c r="AI217" s="14"/>
      <c r="AJ217" s="14"/>
    </row>
    <row r="218" spans="32:36" ht="18" customHeight="1">
      <c r="AF218" s="14"/>
      <c r="AG218" s="14"/>
      <c r="AI218" s="14"/>
      <c r="AJ218" s="14"/>
    </row>
    <row r="219" spans="32:36" ht="18" customHeight="1">
      <c r="AF219" s="14"/>
      <c r="AG219" s="14"/>
      <c r="AI219" s="14"/>
      <c r="AJ219" s="14"/>
    </row>
    <row r="220" spans="32:36" ht="18" customHeight="1">
      <c r="AF220" s="14"/>
      <c r="AG220" s="14"/>
      <c r="AI220" s="14"/>
      <c r="AJ220" s="14"/>
    </row>
    <row r="221" spans="32:36" ht="18" customHeight="1">
      <c r="AF221" s="14"/>
      <c r="AG221" s="14"/>
      <c r="AI221" s="14"/>
      <c r="AJ221" s="14"/>
    </row>
    <row r="222" spans="32:36" ht="18" customHeight="1">
      <c r="AF222" s="14"/>
      <c r="AG222" s="14"/>
      <c r="AI222" s="14"/>
      <c r="AJ222" s="14"/>
    </row>
    <row r="223" spans="32:36" ht="18" customHeight="1">
      <c r="AF223" s="14"/>
      <c r="AG223" s="14"/>
      <c r="AI223" s="14"/>
      <c r="AJ223" s="14"/>
    </row>
    <row r="224" spans="32:36" ht="18" customHeight="1">
      <c r="AF224" s="14"/>
      <c r="AG224" s="14"/>
      <c r="AI224" s="14"/>
      <c r="AJ224" s="14"/>
    </row>
    <row r="225" spans="32:36" ht="18" customHeight="1">
      <c r="AF225" s="14"/>
      <c r="AG225" s="14"/>
      <c r="AI225" s="14"/>
      <c r="AJ225" s="14"/>
    </row>
    <row r="226" spans="32:36" ht="18" customHeight="1">
      <c r="AF226" s="14"/>
      <c r="AG226" s="14"/>
      <c r="AI226" s="14"/>
      <c r="AJ226" s="14"/>
    </row>
    <row r="227" spans="32:36" ht="18" customHeight="1">
      <c r="AF227" s="14"/>
      <c r="AG227" s="14"/>
      <c r="AI227" s="14"/>
      <c r="AJ227" s="14"/>
    </row>
    <row r="228" spans="32:36" ht="18" customHeight="1">
      <c r="AF228" s="14"/>
      <c r="AG228" s="14"/>
      <c r="AI228" s="14"/>
      <c r="AJ228" s="14"/>
    </row>
    <row r="229" spans="32:36" ht="18" customHeight="1">
      <c r="AF229" s="14"/>
      <c r="AG229" s="14"/>
      <c r="AI229" s="14"/>
      <c r="AJ229" s="14"/>
    </row>
    <row r="230" spans="32:36" ht="18" customHeight="1">
      <c r="AF230" s="14"/>
      <c r="AG230" s="14"/>
      <c r="AI230" s="14"/>
      <c r="AJ230" s="14"/>
    </row>
    <row r="231" spans="32:36" ht="18" customHeight="1">
      <c r="AF231" s="14"/>
      <c r="AG231" s="14"/>
      <c r="AI231" s="14"/>
      <c r="AJ231" s="14"/>
    </row>
    <row r="232" spans="32:36" ht="18" customHeight="1">
      <c r="AF232" s="14"/>
      <c r="AG232" s="14"/>
      <c r="AI232" s="14"/>
      <c r="AJ232" s="14"/>
    </row>
    <row r="233" spans="32:36" ht="18" customHeight="1">
      <c r="AF233" s="14"/>
      <c r="AG233" s="14"/>
      <c r="AI233" s="14"/>
      <c r="AJ233" s="14"/>
    </row>
    <row r="234" spans="32:36" ht="18" customHeight="1">
      <c r="AF234" s="14"/>
      <c r="AG234" s="14"/>
      <c r="AI234" s="14"/>
      <c r="AJ234" s="14"/>
    </row>
    <row r="235" spans="32:36" ht="18" customHeight="1">
      <c r="AF235" s="14"/>
      <c r="AG235" s="14"/>
      <c r="AI235" s="14"/>
      <c r="AJ235" s="14"/>
    </row>
    <row r="236" spans="32:36" ht="18" customHeight="1">
      <c r="AF236" s="14"/>
      <c r="AG236" s="14"/>
      <c r="AI236" s="14"/>
      <c r="AJ236" s="14"/>
    </row>
    <row r="237" spans="32:36" ht="18" customHeight="1">
      <c r="AF237" s="14"/>
      <c r="AG237" s="14"/>
      <c r="AI237" s="14"/>
      <c r="AJ237" s="14"/>
    </row>
    <row r="238" spans="32:36" ht="18" customHeight="1">
      <c r="AF238" s="14"/>
      <c r="AG238" s="14"/>
      <c r="AI238" s="14"/>
      <c r="AJ238" s="14"/>
    </row>
    <row r="239" spans="32:36" ht="18" customHeight="1">
      <c r="AF239" s="14"/>
      <c r="AG239" s="14"/>
      <c r="AI239" s="14"/>
      <c r="AJ239" s="14"/>
    </row>
    <row r="240" spans="32:36" ht="18" customHeight="1">
      <c r="AF240" s="14"/>
      <c r="AG240" s="14"/>
      <c r="AI240" s="14"/>
      <c r="AJ240" s="14"/>
    </row>
    <row r="241" spans="32:36" ht="18" customHeight="1">
      <c r="AF241" s="14"/>
      <c r="AG241" s="14"/>
      <c r="AI241" s="14"/>
      <c r="AJ241" s="14"/>
    </row>
    <row r="242" spans="32:36" ht="18" customHeight="1">
      <c r="AF242" s="14"/>
      <c r="AG242" s="14"/>
      <c r="AI242" s="14"/>
      <c r="AJ242" s="14"/>
    </row>
    <row r="243" spans="32:36" ht="18" customHeight="1">
      <c r="AF243" s="14"/>
      <c r="AG243" s="14"/>
      <c r="AI243" s="14"/>
      <c r="AJ243" s="14"/>
    </row>
    <row r="244" spans="32:36" ht="18" customHeight="1">
      <c r="AF244" s="14"/>
      <c r="AG244" s="14"/>
      <c r="AI244" s="14"/>
      <c r="AJ244" s="14"/>
    </row>
    <row r="245" spans="32:36" ht="18" customHeight="1">
      <c r="AF245" s="14"/>
      <c r="AG245" s="14"/>
      <c r="AI245" s="14"/>
      <c r="AJ245" s="14"/>
    </row>
    <row r="246" spans="32:36" ht="18" customHeight="1">
      <c r="AF246" s="14"/>
      <c r="AG246" s="14"/>
      <c r="AI246" s="14"/>
      <c r="AJ246" s="14"/>
    </row>
    <row r="247" spans="32:36" ht="18" customHeight="1">
      <c r="AF247" s="14"/>
      <c r="AG247" s="14"/>
      <c r="AI247" s="14"/>
      <c r="AJ247" s="14"/>
    </row>
    <row r="248" spans="32:36" ht="18" customHeight="1">
      <c r="AF248" s="14"/>
      <c r="AG248" s="14"/>
      <c r="AI248" s="14"/>
      <c r="AJ248" s="14"/>
    </row>
    <row r="249" spans="32:36" ht="18" customHeight="1">
      <c r="AF249" s="14"/>
      <c r="AG249" s="14"/>
      <c r="AI249" s="14"/>
      <c r="AJ249" s="14"/>
    </row>
    <row r="250" spans="32:36" ht="18" customHeight="1">
      <c r="AF250" s="14"/>
      <c r="AG250" s="14"/>
      <c r="AI250" s="14"/>
      <c r="AJ250" s="14"/>
    </row>
    <row r="251" spans="32:36" ht="18" customHeight="1">
      <c r="AF251" s="14"/>
      <c r="AG251" s="14"/>
      <c r="AI251" s="14"/>
      <c r="AJ251" s="14"/>
    </row>
    <row r="252" spans="32:36" ht="18" customHeight="1">
      <c r="AF252" s="14"/>
      <c r="AG252" s="14"/>
      <c r="AI252" s="14"/>
      <c r="AJ252" s="14"/>
    </row>
    <row r="253" spans="32:36" ht="18" customHeight="1">
      <c r="AF253" s="14"/>
      <c r="AG253" s="14"/>
      <c r="AI253" s="14"/>
      <c r="AJ253" s="14"/>
    </row>
    <row r="254" spans="32:36" ht="18" customHeight="1">
      <c r="AF254" s="14"/>
      <c r="AG254" s="14"/>
      <c r="AI254" s="14"/>
      <c r="AJ254" s="14"/>
    </row>
    <row r="255" spans="32:36" ht="18" customHeight="1">
      <c r="AF255" s="14"/>
      <c r="AG255" s="14"/>
      <c r="AI255" s="14"/>
      <c r="AJ255" s="14"/>
    </row>
    <row r="256" spans="32:36" ht="18" customHeight="1">
      <c r="AF256" s="14"/>
      <c r="AG256" s="14"/>
      <c r="AI256" s="14"/>
      <c r="AJ256" s="14"/>
    </row>
    <row r="257" spans="32:36" ht="18" customHeight="1">
      <c r="AF257" s="14"/>
      <c r="AG257" s="14"/>
      <c r="AI257" s="14"/>
      <c r="AJ257" s="14"/>
    </row>
    <row r="258" spans="32:36" ht="18" customHeight="1">
      <c r="AF258" s="14"/>
      <c r="AG258" s="14"/>
      <c r="AI258" s="14"/>
      <c r="AJ258" s="14"/>
    </row>
    <row r="259" spans="32:36" ht="18" customHeight="1">
      <c r="AF259" s="14"/>
      <c r="AG259" s="14"/>
      <c r="AI259" s="14"/>
      <c r="AJ259" s="14"/>
    </row>
    <row r="260" spans="32:36" ht="18" customHeight="1">
      <c r="AF260" s="14"/>
      <c r="AG260" s="14"/>
      <c r="AI260" s="14"/>
      <c r="AJ260" s="14"/>
    </row>
    <row r="261" spans="32:36" ht="18" customHeight="1">
      <c r="AF261" s="14"/>
      <c r="AG261" s="14"/>
      <c r="AI261" s="14"/>
      <c r="AJ261" s="14"/>
    </row>
    <row r="262" spans="32:36" ht="18" customHeight="1">
      <c r="AF262" s="14"/>
      <c r="AG262" s="14"/>
      <c r="AI262" s="14"/>
      <c r="AJ262" s="14"/>
    </row>
    <row r="263" spans="32:36" ht="18" customHeight="1">
      <c r="AF263" s="14"/>
      <c r="AG263" s="14"/>
      <c r="AI263" s="14"/>
      <c r="AJ263" s="14"/>
    </row>
    <row r="264" spans="32:36" ht="18" customHeight="1">
      <c r="AF264" s="14"/>
      <c r="AG264" s="14"/>
      <c r="AI264" s="14"/>
      <c r="AJ264" s="14"/>
    </row>
    <row r="265" spans="32:36" ht="18" customHeight="1">
      <c r="AF265" s="14"/>
      <c r="AG265" s="14"/>
      <c r="AI265" s="14"/>
      <c r="AJ265" s="14"/>
    </row>
    <row r="266" spans="32:36" ht="18" customHeight="1">
      <c r="AF266" s="14"/>
      <c r="AG266" s="14"/>
      <c r="AI266" s="14"/>
      <c r="AJ266" s="14"/>
    </row>
    <row r="267" spans="32:36" ht="18" customHeight="1">
      <c r="AF267" s="14"/>
      <c r="AG267" s="14"/>
      <c r="AI267" s="14"/>
      <c r="AJ267" s="14"/>
    </row>
    <row r="268" spans="32:36" ht="18" customHeight="1">
      <c r="AF268" s="14"/>
      <c r="AG268" s="14"/>
      <c r="AI268" s="14"/>
      <c r="AJ268" s="14"/>
    </row>
    <row r="269" spans="32:36" ht="18" customHeight="1">
      <c r="AF269" s="14"/>
      <c r="AG269" s="14"/>
      <c r="AI269" s="14"/>
      <c r="AJ269" s="14"/>
    </row>
    <row r="270" spans="32:36" ht="18" customHeight="1">
      <c r="AF270" s="14"/>
      <c r="AG270" s="14"/>
      <c r="AI270" s="14"/>
      <c r="AJ270" s="14"/>
    </row>
    <row r="271" spans="32:36" ht="18" customHeight="1">
      <c r="AF271" s="14"/>
      <c r="AG271" s="14"/>
      <c r="AI271" s="14"/>
      <c r="AJ271" s="14"/>
    </row>
    <row r="272" spans="32:36" ht="18" customHeight="1">
      <c r="AF272" s="14"/>
      <c r="AG272" s="14"/>
      <c r="AI272" s="14"/>
      <c r="AJ272" s="14"/>
    </row>
    <row r="273" spans="32:36" ht="18" customHeight="1">
      <c r="AF273" s="14"/>
      <c r="AG273" s="14"/>
      <c r="AI273" s="14"/>
      <c r="AJ273" s="14"/>
    </row>
    <row r="274" spans="32:36" ht="18" customHeight="1">
      <c r="AF274" s="14"/>
      <c r="AG274" s="14"/>
      <c r="AI274" s="14"/>
      <c r="AJ274" s="14"/>
    </row>
    <row r="275" spans="32:36" ht="18" customHeight="1">
      <c r="AF275" s="14"/>
      <c r="AG275" s="14"/>
      <c r="AI275" s="14"/>
      <c r="AJ275" s="14"/>
    </row>
    <row r="276" spans="32:36" ht="18" customHeight="1">
      <c r="AF276" s="14"/>
      <c r="AG276" s="14"/>
      <c r="AI276" s="14"/>
      <c r="AJ276" s="14"/>
    </row>
    <row r="277" spans="32:36" ht="18" customHeight="1">
      <c r="AF277" s="14"/>
      <c r="AG277" s="14"/>
      <c r="AI277" s="14"/>
      <c r="AJ277" s="14"/>
    </row>
    <row r="278" spans="32:36" ht="18" customHeight="1">
      <c r="AF278" s="14"/>
      <c r="AG278" s="14"/>
      <c r="AI278" s="14"/>
      <c r="AJ278" s="14"/>
    </row>
    <row r="279" spans="32:36" ht="18" customHeight="1">
      <c r="AF279" s="14"/>
      <c r="AG279" s="14"/>
      <c r="AI279" s="14"/>
      <c r="AJ279" s="14"/>
    </row>
    <row r="280" spans="32:36" ht="18" customHeight="1">
      <c r="AF280" s="14"/>
      <c r="AG280" s="14"/>
      <c r="AI280" s="14"/>
      <c r="AJ280" s="14"/>
    </row>
    <row r="281" spans="32:36" ht="18" customHeight="1">
      <c r="AF281" s="14"/>
      <c r="AG281" s="14"/>
      <c r="AI281" s="14"/>
      <c r="AJ281" s="14"/>
    </row>
    <row r="282" spans="32:36" ht="18" customHeight="1">
      <c r="AF282" s="14"/>
      <c r="AG282" s="14"/>
      <c r="AI282" s="14"/>
      <c r="AJ282" s="14"/>
    </row>
    <row r="283" spans="32:36" ht="18" customHeight="1">
      <c r="AF283" s="14"/>
      <c r="AG283" s="14"/>
      <c r="AI283" s="14"/>
      <c r="AJ283" s="14"/>
    </row>
    <row r="284" spans="32:36" ht="18" customHeight="1">
      <c r="AF284" s="14"/>
      <c r="AG284" s="14"/>
      <c r="AI284" s="14"/>
      <c r="AJ284" s="14"/>
    </row>
    <row r="285" spans="32:36" ht="18" customHeight="1">
      <c r="AF285" s="14"/>
      <c r="AG285" s="14"/>
      <c r="AI285" s="14"/>
      <c r="AJ285" s="14"/>
    </row>
    <row r="286" spans="32:36" ht="18" customHeight="1">
      <c r="AF286" s="14"/>
      <c r="AG286" s="14"/>
      <c r="AI286" s="14"/>
      <c r="AJ286" s="14"/>
    </row>
    <row r="287" spans="32:36" ht="18" customHeight="1">
      <c r="AF287" s="14"/>
      <c r="AG287" s="14"/>
      <c r="AI287" s="14"/>
      <c r="AJ287" s="14"/>
    </row>
    <row r="288" spans="32:36" ht="18" customHeight="1">
      <c r="AF288" s="14"/>
      <c r="AG288" s="14"/>
      <c r="AI288" s="14"/>
      <c r="AJ288" s="14"/>
    </row>
    <row r="289" spans="32:36" ht="18" customHeight="1">
      <c r="AF289" s="14"/>
      <c r="AG289" s="14"/>
      <c r="AI289" s="14"/>
      <c r="AJ289" s="14"/>
    </row>
    <row r="290" spans="32:36" ht="18" customHeight="1">
      <c r="AF290" s="14"/>
      <c r="AG290" s="14"/>
      <c r="AI290" s="14"/>
      <c r="AJ290" s="14"/>
    </row>
    <row r="291" spans="32:36" ht="18" customHeight="1">
      <c r="AF291" s="14"/>
      <c r="AG291" s="14"/>
      <c r="AI291" s="14"/>
      <c r="AJ291" s="14"/>
    </row>
    <row r="292" spans="32:36" ht="18" customHeight="1">
      <c r="AF292" s="14"/>
      <c r="AG292" s="14"/>
      <c r="AI292" s="14"/>
      <c r="AJ292" s="14"/>
    </row>
    <row r="293" spans="32:36" ht="18" customHeight="1">
      <c r="AF293" s="14"/>
      <c r="AG293" s="14"/>
      <c r="AI293" s="14"/>
      <c r="AJ293" s="14"/>
    </row>
    <row r="294" spans="32:36" ht="18" customHeight="1">
      <c r="AF294" s="14"/>
      <c r="AG294" s="14"/>
      <c r="AI294" s="14"/>
      <c r="AJ294" s="14"/>
    </row>
    <row r="295" spans="32:36" ht="18" customHeight="1">
      <c r="AF295" s="14"/>
      <c r="AG295" s="14"/>
      <c r="AI295" s="14"/>
      <c r="AJ295" s="14"/>
    </row>
    <row r="296" spans="32:36" ht="18" customHeight="1">
      <c r="AF296" s="14"/>
      <c r="AG296" s="14"/>
      <c r="AI296" s="14"/>
      <c r="AJ296" s="14"/>
    </row>
    <row r="297" spans="32:36" ht="18" customHeight="1">
      <c r="AF297" s="14"/>
      <c r="AG297" s="14"/>
      <c r="AI297" s="14"/>
      <c r="AJ297" s="14"/>
    </row>
    <row r="298" spans="32:36" ht="18" customHeight="1">
      <c r="AF298" s="14"/>
      <c r="AG298" s="14"/>
      <c r="AI298" s="14"/>
      <c r="AJ298" s="14"/>
    </row>
    <row r="299" spans="32:36" ht="18" customHeight="1">
      <c r="AF299" s="14"/>
      <c r="AG299" s="14"/>
      <c r="AI299" s="14"/>
      <c r="AJ299" s="14"/>
    </row>
    <row r="300" spans="32:36" ht="18" customHeight="1">
      <c r="AF300" s="14"/>
      <c r="AG300" s="14"/>
      <c r="AI300" s="14"/>
      <c r="AJ300" s="14"/>
    </row>
    <row r="301" spans="32:36" ht="18" customHeight="1">
      <c r="AF301" s="14"/>
      <c r="AG301" s="14"/>
      <c r="AI301" s="14"/>
      <c r="AJ301" s="14"/>
    </row>
    <row r="302" spans="32:36" ht="18" customHeight="1">
      <c r="AF302" s="14"/>
      <c r="AG302" s="14"/>
      <c r="AI302" s="14"/>
      <c r="AJ302" s="14"/>
    </row>
    <row r="303" spans="32:36" ht="18" customHeight="1">
      <c r="AF303" s="14"/>
      <c r="AG303" s="14"/>
      <c r="AI303" s="14"/>
      <c r="AJ303" s="14"/>
    </row>
    <row r="304" spans="32:36" ht="18" customHeight="1">
      <c r="AF304" s="14"/>
      <c r="AG304" s="14"/>
      <c r="AI304" s="14"/>
      <c r="AJ304" s="14"/>
    </row>
    <row r="305" spans="32:36" ht="18" customHeight="1">
      <c r="AF305" s="14"/>
      <c r="AG305" s="14"/>
      <c r="AI305" s="14"/>
      <c r="AJ305" s="14"/>
    </row>
    <row r="306" spans="32:36" ht="18" customHeight="1">
      <c r="AF306" s="14"/>
      <c r="AG306" s="14"/>
      <c r="AI306" s="14"/>
      <c r="AJ306" s="14"/>
    </row>
    <row r="307" spans="32:36" ht="18" customHeight="1">
      <c r="AF307" s="14"/>
      <c r="AG307" s="14"/>
      <c r="AI307" s="14"/>
      <c r="AJ307" s="14"/>
    </row>
    <row r="308" spans="32:36" ht="18" customHeight="1">
      <c r="AF308" s="14"/>
      <c r="AG308" s="14"/>
      <c r="AI308" s="14"/>
      <c r="AJ308" s="14"/>
    </row>
    <row r="309" spans="32:36" ht="18" customHeight="1">
      <c r="AF309" s="14"/>
      <c r="AG309" s="14"/>
      <c r="AI309" s="14"/>
      <c r="AJ309" s="14"/>
    </row>
    <row r="310" spans="32:36" ht="18" customHeight="1">
      <c r="AF310" s="14"/>
      <c r="AG310" s="14"/>
      <c r="AI310" s="14"/>
      <c r="AJ310" s="14"/>
    </row>
    <row r="311" spans="32:36" ht="18" customHeight="1">
      <c r="AF311" s="14"/>
      <c r="AG311" s="14"/>
      <c r="AI311" s="14"/>
      <c r="AJ311" s="14"/>
    </row>
    <row r="312" spans="32:36" ht="18" customHeight="1">
      <c r="AF312" s="14"/>
      <c r="AG312" s="14"/>
      <c r="AI312" s="14"/>
      <c r="AJ312" s="14"/>
    </row>
    <row r="313" spans="32:36" ht="18" customHeight="1">
      <c r="AF313" s="14"/>
      <c r="AG313" s="14"/>
      <c r="AI313" s="14"/>
      <c r="AJ313" s="14"/>
    </row>
    <row r="314" spans="32:36" ht="18" customHeight="1">
      <c r="AF314" s="14"/>
      <c r="AG314" s="14"/>
      <c r="AI314" s="14"/>
      <c r="AJ314" s="14"/>
    </row>
    <row r="315" spans="32:36" ht="18" customHeight="1">
      <c r="AF315" s="14"/>
      <c r="AG315" s="14"/>
      <c r="AI315" s="14"/>
      <c r="AJ315" s="14"/>
    </row>
    <row r="316" spans="32:36" ht="18" customHeight="1">
      <c r="AF316" s="14"/>
      <c r="AG316" s="14"/>
      <c r="AI316" s="14"/>
      <c r="AJ316" s="14"/>
    </row>
    <row r="317" spans="32:36" ht="18" customHeight="1">
      <c r="AF317" s="14"/>
      <c r="AG317" s="14"/>
      <c r="AI317" s="14"/>
      <c r="AJ317" s="14"/>
    </row>
    <row r="318" spans="32:36" ht="18" customHeight="1">
      <c r="AF318" s="14"/>
      <c r="AG318" s="14"/>
      <c r="AI318" s="14"/>
      <c r="AJ318" s="14"/>
    </row>
    <row r="319" spans="32:36" ht="18" customHeight="1">
      <c r="AF319" s="14"/>
      <c r="AG319" s="14"/>
      <c r="AI319" s="14"/>
      <c r="AJ319" s="14"/>
    </row>
    <row r="320" spans="32:36" ht="18" customHeight="1">
      <c r="AF320" s="14"/>
      <c r="AG320" s="14"/>
      <c r="AI320" s="14"/>
      <c r="AJ320" s="14"/>
    </row>
    <row r="321" spans="32:36" ht="18" customHeight="1">
      <c r="AF321" s="14"/>
      <c r="AG321" s="14"/>
      <c r="AI321" s="14"/>
      <c r="AJ321" s="14"/>
    </row>
    <row r="322" spans="32:36" ht="18" customHeight="1">
      <c r="AF322" s="14"/>
      <c r="AG322" s="14"/>
      <c r="AI322" s="14"/>
      <c r="AJ322" s="14"/>
    </row>
    <row r="323" spans="32:36" ht="18" customHeight="1">
      <c r="AF323" s="14"/>
      <c r="AG323" s="14"/>
      <c r="AI323" s="14"/>
      <c r="AJ323" s="14"/>
    </row>
    <row r="324" spans="32:36" ht="18" customHeight="1">
      <c r="AF324" s="14"/>
      <c r="AG324" s="14"/>
      <c r="AI324" s="14"/>
      <c r="AJ324" s="14"/>
    </row>
    <row r="325" spans="32:36" ht="18" customHeight="1">
      <c r="AF325" s="14"/>
      <c r="AG325" s="14"/>
      <c r="AI325" s="14"/>
      <c r="AJ325" s="14"/>
    </row>
    <row r="326" spans="32:36" ht="18" customHeight="1">
      <c r="AF326" s="14"/>
      <c r="AG326" s="14"/>
      <c r="AI326" s="14"/>
      <c r="AJ326" s="14"/>
    </row>
    <row r="327" spans="32:36" ht="18" customHeight="1">
      <c r="AF327" s="14"/>
      <c r="AG327" s="14"/>
      <c r="AI327" s="14"/>
      <c r="AJ327" s="14"/>
    </row>
    <row r="328" spans="32:36" ht="18" customHeight="1">
      <c r="AF328" s="14"/>
      <c r="AG328" s="14"/>
      <c r="AI328" s="14"/>
      <c r="AJ328" s="14"/>
    </row>
    <row r="329" spans="32:36" ht="18" customHeight="1">
      <c r="AF329" s="14"/>
      <c r="AG329" s="14"/>
      <c r="AI329" s="14"/>
      <c r="AJ329" s="14"/>
    </row>
    <row r="330" spans="32:36" ht="18" customHeight="1">
      <c r="AF330" s="14"/>
      <c r="AG330" s="14"/>
      <c r="AI330" s="14"/>
      <c r="AJ330" s="14"/>
    </row>
    <row r="331" spans="32:36" ht="18" customHeight="1">
      <c r="AF331" s="14"/>
      <c r="AG331" s="14"/>
      <c r="AI331" s="14"/>
      <c r="AJ331" s="14"/>
    </row>
    <row r="332" spans="32:36" ht="18" customHeight="1">
      <c r="AF332" s="14"/>
      <c r="AG332" s="14"/>
      <c r="AI332" s="14"/>
      <c r="AJ332" s="14"/>
    </row>
    <row r="333" spans="32:36" ht="18" customHeight="1">
      <c r="AF333" s="14"/>
      <c r="AG333" s="14"/>
      <c r="AI333" s="14"/>
      <c r="AJ333" s="14"/>
    </row>
    <row r="334" spans="32:36" ht="18" customHeight="1">
      <c r="AF334" s="14"/>
      <c r="AG334" s="14"/>
      <c r="AI334" s="14"/>
      <c r="AJ334" s="14"/>
    </row>
    <row r="335" spans="32:36" ht="18" customHeight="1">
      <c r="AF335" s="14"/>
      <c r="AG335" s="14"/>
      <c r="AI335" s="14"/>
      <c r="AJ335" s="14"/>
    </row>
    <row r="336" spans="32:36" ht="18" customHeight="1">
      <c r="AF336" s="14"/>
      <c r="AG336" s="14"/>
      <c r="AI336" s="14"/>
      <c r="AJ336" s="14"/>
    </row>
    <row r="337" spans="32:36" ht="18" customHeight="1">
      <c r="AF337" s="14"/>
      <c r="AG337" s="14"/>
      <c r="AI337" s="14"/>
      <c r="AJ337" s="14"/>
    </row>
    <row r="338" spans="32:36" ht="18" customHeight="1">
      <c r="AF338" s="14"/>
      <c r="AG338" s="14"/>
      <c r="AI338" s="14"/>
      <c r="AJ338" s="14"/>
    </row>
    <row r="339" spans="32:36" ht="18" customHeight="1">
      <c r="AF339" s="14"/>
      <c r="AG339" s="14"/>
      <c r="AI339" s="14"/>
      <c r="AJ339" s="14"/>
    </row>
    <row r="340" spans="32:36" ht="18" customHeight="1">
      <c r="AF340" s="14"/>
      <c r="AG340" s="14"/>
      <c r="AI340" s="14"/>
      <c r="AJ340" s="14"/>
    </row>
    <row r="341" spans="32:36" ht="18" customHeight="1">
      <c r="AF341" s="14"/>
      <c r="AG341" s="14"/>
      <c r="AI341" s="14"/>
      <c r="AJ341" s="14"/>
    </row>
    <row r="342" spans="32:36" ht="18" customHeight="1">
      <c r="AF342" s="14"/>
      <c r="AG342" s="14"/>
      <c r="AI342" s="14"/>
      <c r="AJ342" s="14"/>
    </row>
    <row r="343" spans="32:36" ht="18" customHeight="1">
      <c r="AF343" s="14"/>
      <c r="AG343" s="14"/>
      <c r="AI343" s="14"/>
      <c r="AJ343" s="14"/>
    </row>
    <row r="344" spans="32:36" ht="18" customHeight="1">
      <c r="AF344" s="14"/>
      <c r="AG344" s="14"/>
      <c r="AI344" s="14"/>
      <c r="AJ344" s="14"/>
    </row>
    <row r="345" spans="32:36" ht="18" customHeight="1">
      <c r="AF345" s="14"/>
      <c r="AG345" s="14"/>
      <c r="AI345" s="14"/>
      <c r="AJ345" s="14"/>
    </row>
    <row r="346" spans="32:36" ht="18" customHeight="1">
      <c r="AF346" s="14"/>
      <c r="AG346" s="14"/>
      <c r="AI346" s="14"/>
      <c r="AJ346" s="14"/>
    </row>
    <row r="347" spans="32:36" ht="18" customHeight="1">
      <c r="AF347" s="14"/>
      <c r="AG347" s="14"/>
      <c r="AI347" s="14"/>
      <c r="AJ347" s="14"/>
    </row>
    <row r="348" spans="32:36" ht="18" customHeight="1">
      <c r="AF348" s="14"/>
      <c r="AG348" s="14"/>
      <c r="AI348" s="14"/>
      <c r="AJ348" s="14"/>
    </row>
    <row r="349" spans="32:36" ht="18" customHeight="1">
      <c r="AF349" s="14"/>
      <c r="AG349" s="14"/>
      <c r="AI349" s="14"/>
      <c r="AJ349" s="14"/>
    </row>
    <row r="350" spans="32:36" ht="18" customHeight="1">
      <c r="AF350" s="14"/>
      <c r="AG350" s="14"/>
      <c r="AI350" s="14"/>
      <c r="AJ350" s="14"/>
    </row>
    <row r="351" spans="32:36" ht="18" customHeight="1">
      <c r="AF351" s="14"/>
      <c r="AG351" s="14"/>
      <c r="AI351" s="14"/>
      <c r="AJ351" s="14"/>
    </row>
    <row r="352" spans="32:36" ht="18" customHeight="1">
      <c r="AF352" s="14"/>
      <c r="AG352" s="14"/>
      <c r="AI352" s="14"/>
      <c r="AJ352" s="14"/>
    </row>
    <row r="353" ht="18" customHeight="1"/>
  </sheetData>
  <sheetProtection sheet="1" objects="1" scenarios="1"/>
  <mergeCells count="478">
    <mergeCell ref="AQ4:AS4"/>
    <mergeCell ref="AM5:AP5"/>
    <mergeCell ref="AQ5:AS5"/>
    <mergeCell ref="A1:B1"/>
    <mergeCell ref="D1:G1"/>
    <mergeCell ref="A2:B2"/>
    <mergeCell ref="D2:G2"/>
    <mergeCell ref="A4:C4"/>
    <mergeCell ref="D4:H4"/>
    <mergeCell ref="I4:K4"/>
    <mergeCell ref="L4:S4"/>
    <mergeCell ref="AM4:AP4"/>
    <mergeCell ref="A6:E6"/>
    <mergeCell ref="F6:J6"/>
    <mergeCell ref="K6:O6"/>
    <mergeCell ref="P6:T6"/>
    <mergeCell ref="U6:Y6"/>
    <mergeCell ref="Z6:AD6"/>
    <mergeCell ref="U10:Y10"/>
    <mergeCell ref="Z10:AD10"/>
    <mergeCell ref="A9:E9"/>
    <mergeCell ref="F9:J9"/>
    <mergeCell ref="K9:O9"/>
    <mergeCell ref="P9:T9"/>
    <mergeCell ref="U9:Y9"/>
    <mergeCell ref="Z9:AD9"/>
    <mergeCell ref="A7:E7"/>
    <mergeCell ref="F7:J7"/>
    <mergeCell ref="K7:O7"/>
    <mergeCell ref="P7:T7"/>
    <mergeCell ref="U7:Y7"/>
    <mergeCell ref="Z7:AD7"/>
    <mergeCell ref="A8:E8"/>
    <mergeCell ref="F8:J8"/>
    <mergeCell ref="K8:O8"/>
    <mergeCell ref="P8:T8"/>
    <mergeCell ref="U8:Y8"/>
    <mergeCell ref="Z8:AD8"/>
    <mergeCell ref="A13:B15"/>
    <mergeCell ref="C13:D15"/>
    <mergeCell ref="E13:F15"/>
    <mergeCell ref="G13:L13"/>
    <mergeCell ref="M13:O13"/>
    <mergeCell ref="P13:U13"/>
    <mergeCell ref="V13:AA13"/>
    <mergeCell ref="AB13:AD13"/>
    <mergeCell ref="A11:E11"/>
    <mergeCell ref="F11:J11"/>
    <mergeCell ref="K11:O11"/>
    <mergeCell ref="P11:T11"/>
    <mergeCell ref="U11:Y11"/>
    <mergeCell ref="Z11:AD11"/>
    <mergeCell ref="A10:E10"/>
    <mergeCell ref="F10:J10"/>
    <mergeCell ref="K10:O10"/>
    <mergeCell ref="P10:T10"/>
    <mergeCell ref="S16:U16"/>
    <mergeCell ref="V16:X16"/>
    <mergeCell ref="AE13:AG13"/>
    <mergeCell ref="AH13:AJ13"/>
    <mergeCell ref="G14:I15"/>
    <mergeCell ref="J14:L15"/>
    <mergeCell ref="M14:O15"/>
    <mergeCell ref="P14:R15"/>
    <mergeCell ref="S14:U15"/>
    <mergeCell ref="V14:X15"/>
    <mergeCell ref="Y14:AA15"/>
    <mergeCell ref="AB14:AD15"/>
    <mergeCell ref="AE14:AG15"/>
    <mergeCell ref="AH14:AJ15"/>
    <mergeCell ref="M17:O17"/>
    <mergeCell ref="P17:R17"/>
    <mergeCell ref="S17:U17"/>
    <mergeCell ref="Y16:AA16"/>
    <mergeCell ref="AB16:AD16"/>
    <mergeCell ref="AE16:AG16"/>
    <mergeCell ref="AH16:AJ16"/>
    <mergeCell ref="A17:B17"/>
    <mergeCell ref="C17:D17"/>
    <mergeCell ref="E17:F17"/>
    <mergeCell ref="G17:I17"/>
    <mergeCell ref="J17:L17"/>
    <mergeCell ref="AE17:AG17"/>
    <mergeCell ref="AH17:AJ17"/>
    <mergeCell ref="V17:X17"/>
    <mergeCell ref="Y17:AA17"/>
    <mergeCell ref="AB17:AD17"/>
    <mergeCell ref="A16:B16"/>
    <mergeCell ref="C16:D16"/>
    <mergeCell ref="E16:F16"/>
    <mergeCell ref="G16:I16"/>
    <mergeCell ref="J16:L16"/>
    <mergeCell ref="M16:O16"/>
    <mergeCell ref="P16:R16"/>
    <mergeCell ref="P20:R20"/>
    <mergeCell ref="S20:U20"/>
    <mergeCell ref="M19:O19"/>
    <mergeCell ref="P19:R19"/>
    <mergeCell ref="S19:U19"/>
    <mergeCell ref="AE18:AG18"/>
    <mergeCell ref="A18:B18"/>
    <mergeCell ref="C18:D18"/>
    <mergeCell ref="E18:F18"/>
    <mergeCell ref="G18:I18"/>
    <mergeCell ref="J18:L18"/>
    <mergeCell ref="M18:O18"/>
    <mergeCell ref="P18:R18"/>
    <mergeCell ref="S18:U18"/>
    <mergeCell ref="AH18:AJ18"/>
    <mergeCell ref="A19:B19"/>
    <mergeCell ref="C19:D19"/>
    <mergeCell ref="E19:F19"/>
    <mergeCell ref="G19:I19"/>
    <mergeCell ref="J19:L19"/>
    <mergeCell ref="AE19:AG19"/>
    <mergeCell ref="AH19:AJ19"/>
    <mergeCell ref="V19:X19"/>
    <mergeCell ref="Y19:AA19"/>
    <mergeCell ref="AB19:AD19"/>
    <mergeCell ref="V18:X18"/>
    <mergeCell ref="Y18:AA18"/>
    <mergeCell ref="AB18:AD18"/>
    <mergeCell ref="M21:O21"/>
    <mergeCell ref="P21:R21"/>
    <mergeCell ref="S21:U21"/>
    <mergeCell ref="V20:X20"/>
    <mergeCell ref="Y20:AA20"/>
    <mergeCell ref="AB20:AD20"/>
    <mergeCell ref="AE20:AG20"/>
    <mergeCell ref="AH20:AJ20"/>
    <mergeCell ref="A21:B21"/>
    <mergeCell ref="C21:D21"/>
    <mergeCell ref="E21:F21"/>
    <mergeCell ref="G21:I21"/>
    <mergeCell ref="J21:L21"/>
    <mergeCell ref="AE21:AG21"/>
    <mergeCell ref="AH21:AJ21"/>
    <mergeCell ref="V21:X21"/>
    <mergeCell ref="Y21:AA21"/>
    <mergeCell ref="AB21:AD21"/>
    <mergeCell ref="A20:B20"/>
    <mergeCell ref="C20:D20"/>
    <mergeCell ref="E20:F20"/>
    <mergeCell ref="G20:I20"/>
    <mergeCell ref="J20:L20"/>
    <mergeCell ref="M20:O20"/>
    <mergeCell ref="AH22:AJ22"/>
    <mergeCell ref="A23:B23"/>
    <mergeCell ref="C23:D23"/>
    <mergeCell ref="E23:F23"/>
    <mergeCell ref="G23:I23"/>
    <mergeCell ref="J23:L23"/>
    <mergeCell ref="AE23:AG23"/>
    <mergeCell ref="AH23:AJ23"/>
    <mergeCell ref="V23:X23"/>
    <mergeCell ref="Y23:AA23"/>
    <mergeCell ref="AB23:AD23"/>
    <mergeCell ref="A22:B22"/>
    <mergeCell ref="C22:D22"/>
    <mergeCell ref="E22:F22"/>
    <mergeCell ref="G22:I22"/>
    <mergeCell ref="J22:L22"/>
    <mergeCell ref="M22:O22"/>
    <mergeCell ref="P22:R22"/>
    <mergeCell ref="S22:U22"/>
    <mergeCell ref="P24:R24"/>
    <mergeCell ref="S24:U24"/>
    <mergeCell ref="M23:O23"/>
    <mergeCell ref="P23:R23"/>
    <mergeCell ref="S23:U23"/>
    <mergeCell ref="V22:X22"/>
    <mergeCell ref="Y22:AA22"/>
    <mergeCell ref="AB22:AD22"/>
    <mergeCell ref="AE22:AG22"/>
    <mergeCell ref="M25:O25"/>
    <mergeCell ref="P25:R25"/>
    <mergeCell ref="S25:U25"/>
    <mergeCell ref="V24:X24"/>
    <mergeCell ref="Y24:AA24"/>
    <mergeCell ref="AB24:AD24"/>
    <mergeCell ref="AE24:AG24"/>
    <mergeCell ref="AH24:AJ24"/>
    <mergeCell ref="A25:B25"/>
    <mergeCell ref="C25:D25"/>
    <mergeCell ref="E25:F25"/>
    <mergeCell ref="G25:I25"/>
    <mergeCell ref="J25:L25"/>
    <mergeCell ref="AE25:AG25"/>
    <mergeCell ref="AH25:AJ25"/>
    <mergeCell ref="V25:X25"/>
    <mergeCell ref="Y25:AA25"/>
    <mergeCell ref="AB25:AD25"/>
    <mergeCell ref="A24:B24"/>
    <mergeCell ref="C24:D24"/>
    <mergeCell ref="E24:F24"/>
    <mergeCell ref="G24:I24"/>
    <mergeCell ref="J24:L24"/>
    <mergeCell ref="M24:O24"/>
    <mergeCell ref="AH26:AJ26"/>
    <mergeCell ref="A27:B27"/>
    <mergeCell ref="C27:D27"/>
    <mergeCell ref="E27:F27"/>
    <mergeCell ref="G27:I27"/>
    <mergeCell ref="J27:L27"/>
    <mergeCell ref="AE27:AG27"/>
    <mergeCell ref="AH27:AJ27"/>
    <mergeCell ref="V27:X27"/>
    <mergeCell ref="Y27:AA27"/>
    <mergeCell ref="AB27:AD27"/>
    <mergeCell ref="A26:B26"/>
    <mergeCell ref="C26:D26"/>
    <mergeCell ref="E26:F26"/>
    <mergeCell ref="G26:I26"/>
    <mergeCell ref="J26:L26"/>
    <mergeCell ref="M26:O26"/>
    <mergeCell ref="P26:R26"/>
    <mergeCell ref="S26:U26"/>
    <mergeCell ref="P28:R28"/>
    <mergeCell ref="S28:U28"/>
    <mergeCell ref="M27:O27"/>
    <mergeCell ref="P27:R27"/>
    <mergeCell ref="S27:U27"/>
    <mergeCell ref="V26:X26"/>
    <mergeCell ref="Y26:AA26"/>
    <mergeCell ref="AB26:AD26"/>
    <mergeCell ref="AE26:AG26"/>
    <mergeCell ref="M29:O29"/>
    <mergeCell ref="P29:R29"/>
    <mergeCell ref="S29:U29"/>
    <mergeCell ref="V28:X28"/>
    <mergeCell ref="Y28:AA28"/>
    <mergeCell ref="AB28:AD28"/>
    <mergeCell ref="AE28:AG28"/>
    <mergeCell ref="AH28:AJ28"/>
    <mergeCell ref="A29:B29"/>
    <mergeCell ref="C29:D29"/>
    <mergeCell ref="E29:F29"/>
    <mergeCell ref="G29:I29"/>
    <mergeCell ref="J29:L29"/>
    <mergeCell ref="AE29:AG29"/>
    <mergeCell ref="AH29:AJ29"/>
    <mergeCell ref="V29:X29"/>
    <mergeCell ref="Y29:AA29"/>
    <mergeCell ref="AB29:AD29"/>
    <mergeCell ref="A28:B28"/>
    <mergeCell ref="C28:D28"/>
    <mergeCell ref="E28:F28"/>
    <mergeCell ref="G28:I28"/>
    <mergeCell ref="J28:L28"/>
    <mergeCell ref="M28:O28"/>
    <mergeCell ref="AH30:AJ30"/>
    <mergeCell ref="A31:B31"/>
    <mergeCell ref="C31:D31"/>
    <mergeCell ref="E31:F31"/>
    <mergeCell ref="G31:I31"/>
    <mergeCell ref="J31:L31"/>
    <mergeCell ref="AE31:AG31"/>
    <mergeCell ref="AH31:AJ31"/>
    <mergeCell ref="V31:X31"/>
    <mergeCell ref="Y31:AA31"/>
    <mergeCell ref="AB31:AD31"/>
    <mergeCell ref="A30:B30"/>
    <mergeCell ref="C30:D30"/>
    <mergeCell ref="E30:F30"/>
    <mergeCell ref="G30:I30"/>
    <mergeCell ref="J30:L30"/>
    <mergeCell ref="M30:O30"/>
    <mergeCell ref="P30:R30"/>
    <mergeCell ref="S30:U30"/>
    <mergeCell ref="P32:R32"/>
    <mergeCell ref="S32:U32"/>
    <mergeCell ref="M31:O31"/>
    <mergeCell ref="P31:R31"/>
    <mergeCell ref="S31:U31"/>
    <mergeCell ref="V30:X30"/>
    <mergeCell ref="Y30:AA30"/>
    <mergeCell ref="AB30:AD30"/>
    <mergeCell ref="AE30:AG30"/>
    <mergeCell ref="M33:O33"/>
    <mergeCell ref="P33:R33"/>
    <mergeCell ref="S33:U33"/>
    <mergeCell ref="V32:X32"/>
    <mergeCell ref="Y32:AA32"/>
    <mergeCell ref="AB32:AD32"/>
    <mergeCell ref="AE32:AG32"/>
    <mergeCell ref="AH32:AJ32"/>
    <mergeCell ref="A33:B33"/>
    <mergeCell ref="C33:D33"/>
    <mergeCell ref="E33:F33"/>
    <mergeCell ref="G33:I33"/>
    <mergeCell ref="J33:L33"/>
    <mergeCell ref="AE33:AG33"/>
    <mergeCell ref="AH33:AJ33"/>
    <mergeCell ref="V33:X33"/>
    <mergeCell ref="Y33:AA33"/>
    <mergeCell ref="AB33:AD33"/>
    <mergeCell ref="A32:B32"/>
    <mergeCell ref="C32:D32"/>
    <mergeCell ref="E32:F32"/>
    <mergeCell ref="G32:I32"/>
    <mergeCell ref="J32:L32"/>
    <mergeCell ref="M32:O32"/>
    <mergeCell ref="AH34:AJ34"/>
    <mergeCell ref="A35:B35"/>
    <mergeCell ref="C35:D35"/>
    <mergeCell ref="E35:F35"/>
    <mergeCell ref="G35:I35"/>
    <mergeCell ref="J35:L35"/>
    <mergeCell ref="AE35:AG35"/>
    <mergeCell ref="AH35:AJ35"/>
    <mergeCell ref="V35:X35"/>
    <mergeCell ref="Y35:AA35"/>
    <mergeCell ref="AB35:AD35"/>
    <mergeCell ref="A34:B34"/>
    <mergeCell ref="C34:D34"/>
    <mergeCell ref="E34:F34"/>
    <mergeCell ref="G34:I34"/>
    <mergeCell ref="J34:L34"/>
    <mergeCell ref="M34:O34"/>
    <mergeCell ref="P34:R34"/>
    <mergeCell ref="S34:U34"/>
    <mergeCell ref="P36:R36"/>
    <mergeCell ref="S36:U36"/>
    <mergeCell ref="M35:O35"/>
    <mergeCell ref="P35:R35"/>
    <mergeCell ref="S35:U35"/>
    <mergeCell ref="V34:X34"/>
    <mergeCell ref="Y34:AA34"/>
    <mergeCell ref="AB34:AD34"/>
    <mergeCell ref="AE34:AG34"/>
    <mergeCell ref="M37:O37"/>
    <mergeCell ref="P37:R37"/>
    <mergeCell ref="S37:U37"/>
    <mergeCell ref="V36:X36"/>
    <mergeCell ref="Y36:AA36"/>
    <mergeCell ref="AB36:AD36"/>
    <mergeCell ref="AE36:AG36"/>
    <mergeCell ref="AH36:AJ36"/>
    <mergeCell ref="A37:B37"/>
    <mergeCell ref="C37:D37"/>
    <mergeCell ref="E37:F37"/>
    <mergeCell ref="G37:I37"/>
    <mergeCell ref="J37:L37"/>
    <mergeCell ref="AE37:AG37"/>
    <mergeCell ref="AH37:AJ37"/>
    <mergeCell ref="V37:X37"/>
    <mergeCell ref="Y37:AA37"/>
    <mergeCell ref="AB37:AD37"/>
    <mergeCell ref="A36:B36"/>
    <mergeCell ref="C36:D36"/>
    <mergeCell ref="E36:F36"/>
    <mergeCell ref="G36:I36"/>
    <mergeCell ref="J36:L36"/>
    <mergeCell ref="M36:O36"/>
    <mergeCell ref="AH38:AJ38"/>
    <mergeCell ref="A39:B39"/>
    <mergeCell ref="C39:D39"/>
    <mergeCell ref="E39:F39"/>
    <mergeCell ref="G39:I39"/>
    <mergeCell ref="J39:L39"/>
    <mergeCell ref="AE39:AG39"/>
    <mergeCell ref="AH39:AJ39"/>
    <mergeCell ref="V39:X39"/>
    <mergeCell ref="Y39:AA39"/>
    <mergeCell ref="AB39:AD39"/>
    <mergeCell ref="A38:B38"/>
    <mergeCell ref="C38:D38"/>
    <mergeCell ref="E38:F38"/>
    <mergeCell ref="G38:I38"/>
    <mergeCell ref="J38:L38"/>
    <mergeCell ref="M38:O38"/>
    <mergeCell ref="P38:R38"/>
    <mergeCell ref="S38:U38"/>
    <mergeCell ref="P40:R40"/>
    <mergeCell ref="S40:U40"/>
    <mergeCell ref="M39:O39"/>
    <mergeCell ref="P39:R39"/>
    <mergeCell ref="S39:U39"/>
    <mergeCell ref="V38:X38"/>
    <mergeCell ref="Y38:AA38"/>
    <mergeCell ref="AB38:AD38"/>
    <mergeCell ref="AE38:AG38"/>
    <mergeCell ref="M41:O41"/>
    <mergeCell ref="P41:R41"/>
    <mergeCell ref="S41:U41"/>
    <mergeCell ref="V40:X40"/>
    <mergeCell ref="Y40:AA40"/>
    <mergeCell ref="AB40:AD40"/>
    <mergeCell ref="AE40:AG40"/>
    <mergeCell ref="AH40:AJ40"/>
    <mergeCell ref="A41:B41"/>
    <mergeCell ref="C41:D41"/>
    <mergeCell ref="E41:F41"/>
    <mergeCell ref="G41:I41"/>
    <mergeCell ref="J41:L41"/>
    <mergeCell ref="AE41:AG41"/>
    <mergeCell ref="AH41:AJ41"/>
    <mergeCell ref="V41:X41"/>
    <mergeCell ref="Y41:AA41"/>
    <mergeCell ref="AB41:AD41"/>
    <mergeCell ref="A40:B40"/>
    <mergeCell ref="C40:D40"/>
    <mergeCell ref="E40:F40"/>
    <mergeCell ref="G40:I40"/>
    <mergeCell ref="J40:L40"/>
    <mergeCell ref="M40:O40"/>
    <mergeCell ref="AH42:AJ42"/>
    <mergeCell ref="A43:B43"/>
    <mergeCell ref="C43:D43"/>
    <mergeCell ref="E43:F43"/>
    <mergeCell ref="G43:I43"/>
    <mergeCell ref="J43:L43"/>
    <mergeCell ref="AE43:AG43"/>
    <mergeCell ref="AH43:AJ43"/>
    <mergeCell ref="V43:X43"/>
    <mergeCell ref="Y43:AA43"/>
    <mergeCell ref="AB43:AD43"/>
    <mergeCell ref="A42:B42"/>
    <mergeCell ref="C42:D42"/>
    <mergeCell ref="E42:F42"/>
    <mergeCell ref="G42:I42"/>
    <mergeCell ref="J42:L42"/>
    <mergeCell ref="M42:O42"/>
    <mergeCell ref="P42:R42"/>
    <mergeCell ref="S42:U42"/>
    <mergeCell ref="P44:R44"/>
    <mergeCell ref="S44:U44"/>
    <mergeCell ref="M43:O43"/>
    <mergeCell ref="P43:R43"/>
    <mergeCell ref="S43:U43"/>
    <mergeCell ref="V42:X42"/>
    <mergeCell ref="Y42:AA42"/>
    <mergeCell ref="AB42:AD42"/>
    <mergeCell ref="AE42:AG42"/>
    <mergeCell ref="M45:O45"/>
    <mergeCell ref="P45:R45"/>
    <mergeCell ref="S45:U45"/>
    <mergeCell ref="V44:X44"/>
    <mergeCell ref="Y44:AA44"/>
    <mergeCell ref="AB44:AD44"/>
    <mergeCell ref="AE44:AG44"/>
    <mergeCell ref="AH44:AJ44"/>
    <mergeCell ref="A45:B45"/>
    <mergeCell ref="C45:D45"/>
    <mergeCell ref="E45:F45"/>
    <mergeCell ref="G45:I45"/>
    <mergeCell ref="J45:L45"/>
    <mergeCell ref="AE45:AG45"/>
    <mergeCell ref="AH45:AJ45"/>
    <mergeCell ref="V45:X45"/>
    <mergeCell ref="Y45:AA45"/>
    <mergeCell ref="AB45:AD45"/>
    <mergeCell ref="A44:B44"/>
    <mergeCell ref="C44:D44"/>
    <mergeCell ref="E44:F44"/>
    <mergeCell ref="G44:I44"/>
    <mergeCell ref="J44:L44"/>
    <mergeCell ref="M44:O44"/>
    <mergeCell ref="AH47:AJ47"/>
    <mergeCell ref="V48:X48"/>
    <mergeCell ref="V46:X46"/>
    <mergeCell ref="Y46:AA46"/>
    <mergeCell ref="AB46:AD46"/>
    <mergeCell ref="AE46:AG46"/>
    <mergeCell ref="AH46:AJ46"/>
    <mergeCell ref="A47:U47"/>
    <mergeCell ref="V47:X47"/>
    <mergeCell ref="Y47:AA47"/>
    <mergeCell ref="AB47:AD47"/>
    <mergeCell ref="AE47:AG47"/>
    <mergeCell ref="A46:B46"/>
    <mergeCell ref="C46:D46"/>
    <mergeCell ref="E46:F46"/>
    <mergeCell ref="G46:I46"/>
    <mergeCell ref="J46:L46"/>
    <mergeCell ref="M46:O46"/>
    <mergeCell ref="P46:R46"/>
    <mergeCell ref="S46:U46"/>
  </mergeCells>
  <phoneticPr fontId="3"/>
  <conditionalFormatting sqref="E16:F46">
    <cfRule type="expression" dxfId="9" priority="4">
      <formula>$E16="休出"</formula>
    </cfRule>
    <cfRule type="expression" dxfId="8" priority="5">
      <formula>$E16="振出"</formula>
    </cfRule>
    <cfRule type="expression" dxfId="7" priority="6">
      <formula>$E16="外出"</formula>
    </cfRule>
    <cfRule type="expression" dxfId="6" priority="7">
      <formula>$E16="早退"</formula>
    </cfRule>
    <cfRule type="expression" dxfId="5" priority="8">
      <formula>$E16="遅刻"</formula>
    </cfRule>
    <cfRule type="expression" dxfId="4" priority="9">
      <formula>$E16="欠勤"</formula>
    </cfRule>
    <cfRule type="expression" dxfId="3" priority="10">
      <formula>$E16="振休"</formula>
    </cfRule>
    <cfRule type="expression" dxfId="2" priority="11">
      <formula>$E16="有休"</formula>
    </cfRule>
    <cfRule type="expression" dxfId="1" priority="12">
      <formula>$E16="特休"</formula>
    </cfRule>
    <cfRule type="expression" dxfId="0" priority="13">
      <formula>$E16="公休"</formula>
    </cfRule>
  </conditionalFormatting>
  <dataValidations count="2">
    <dataValidation imeMode="on" allowBlank="1" showInputMessage="1" showErrorMessage="1" sqref="L4:S4 IL4:IS4 SH4:SO4 ACD4:ACK4 ALZ4:AMG4 AVV4:AWC4 BFR4:BFY4 BPN4:BPU4 BZJ4:BZQ4 CJF4:CJM4 CTB4:CTI4 DCX4:DDE4 DMT4:DNA4 DWP4:DWW4 EGL4:EGS4 EQH4:EQO4 FAD4:FAK4 FJZ4:FKG4 FTV4:FUC4 GDR4:GDY4 GNN4:GNU4 GXJ4:GXQ4 HHF4:HHM4 HRB4:HRI4 IAX4:IBE4 IKT4:ILA4 IUP4:IUW4 JEL4:JES4 JOH4:JOO4 JYD4:JYK4 KHZ4:KIG4 KRV4:KSC4 LBR4:LBY4 LLN4:LLU4 LVJ4:LVQ4 MFF4:MFM4 MPB4:MPI4 MYX4:MZE4 NIT4:NJA4 NSP4:NSW4 OCL4:OCS4 OMH4:OMO4 OWD4:OWK4 PFZ4:PGG4 PPV4:PQC4 PZR4:PZY4 QJN4:QJU4 QTJ4:QTQ4 RDF4:RDM4 RNB4:RNI4 RWX4:RXE4 SGT4:SHA4 SQP4:SQW4 TAL4:TAS4 TKH4:TKO4 TUD4:TUK4 UDZ4:UEG4 UNV4:UOC4 UXR4:UXY4 VHN4:VHU4 VRJ4:VRQ4 WBF4:WBM4 WLB4:WLI4 WUX4:WVE4 L65523:S65523 IL65524:IS65524 SH65524:SO65524 ACD65524:ACK65524 ALZ65524:AMG65524 AVV65524:AWC65524 BFR65524:BFY65524 BPN65524:BPU65524 BZJ65524:BZQ65524 CJF65524:CJM65524 CTB65524:CTI65524 DCX65524:DDE65524 DMT65524:DNA65524 DWP65524:DWW65524 EGL65524:EGS65524 EQH65524:EQO65524 FAD65524:FAK65524 FJZ65524:FKG65524 FTV65524:FUC65524 GDR65524:GDY65524 GNN65524:GNU65524 GXJ65524:GXQ65524 HHF65524:HHM65524 HRB65524:HRI65524 IAX65524:IBE65524 IKT65524:ILA65524 IUP65524:IUW65524 JEL65524:JES65524 JOH65524:JOO65524 JYD65524:JYK65524 KHZ65524:KIG65524 KRV65524:KSC65524 LBR65524:LBY65524 LLN65524:LLU65524 LVJ65524:LVQ65524 MFF65524:MFM65524 MPB65524:MPI65524 MYX65524:MZE65524 NIT65524:NJA65524 NSP65524:NSW65524 OCL65524:OCS65524 OMH65524:OMO65524 OWD65524:OWK65524 PFZ65524:PGG65524 PPV65524:PQC65524 PZR65524:PZY65524 QJN65524:QJU65524 QTJ65524:QTQ65524 RDF65524:RDM65524 RNB65524:RNI65524 RWX65524:RXE65524 SGT65524:SHA65524 SQP65524:SQW65524 TAL65524:TAS65524 TKH65524:TKO65524 TUD65524:TUK65524 UDZ65524:UEG65524 UNV65524:UOC65524 UXR65524:UXY65524 VHN65524:VHU65524 VRJ65524:VRQ65524 WBF65524:WBM65524 WLB65524:WLI65524 WUX65524:WVE65524 L131059:S131059 IL131060:IS131060 SH131060:SO131060 ACD131060:ACK131060 ALZ131060:AMG131060 AVV131060:AWC131060 BFR131060:BFY131060 BPN131060:BPU131060 BZJ131060:BZQ131060 CJF131060:CJM131060 CTB131060:CTI131060 DCX131060:DDE131060 DMT131060:DNA131060 DWP131060:DWW131060 EGL131060:EGS131060 EQH131060:EQO131060 FAD131060:FAK131060 FJZ131060:FKG131060 FTV131060:FUC131060 GDR131060:GDY131060 GNN131060:GNU131060 GXJ131060:GXQ131060 HHF131060:HHM131060 HRB131060:HRI131060 IAX131060:IBE131060 IKT131060:ILA131060 IUP131060:IUW131060 JEL131060:JES131060 JOH131060:JOO131060 JYD131060:JYK131060 KHZ131060:KIG131060 KRV131060:KSC131060 LBR131060:LBY131060 LLN131060:LLU131060 LVJ131060:LVQ131060 MFF131060:MFM131060 MPB131060:MPI131060 MYX131060:MZE131060 NIT131060:NJA131060 NSP131060:NSW131060 OCL131060:OCS131060 OMH131060:OMO131060 OWD131060:OWK131060 PFZ131060:PGG131060 PPV131060:PQC131060 PZR131060:PZY131060 QJN131060:QJU131060 QTJ131060:QTQ131060 RDF131060:RDM131060 RNB131060:RNI131060 RWX131060:RXE131060 SGT131060:SHA131060 SQP131060:SQW131060 TAL131060:TAS131060 TKH131060:TKO131060 TUD131060:TUK131060 UDZ131060:UEG131060 UNV131060:UOC131060 UXR131060:UXY131060 VHN131060:VHU131060 VRJ131060:VRQ131060 WBF131060:WBM131060 WLB131060:WLI131060 WUX131060:WVE131060 L196595:S196595 IL196596:IS196596 SH196596:SO196596 ACD196596:ACK196596 ALZ196596:AMG196596 AVV196596:AWC196596 BFR196596:BFY196596 BPN196596:BPU196596 BZJ196596:BZQ196596 CJF196596:CJM196596 CTB196596:CTI196596 DCX196596:DDE196596 DMT196596:DNA196596 DWP196596:DWW196596 EGL196596:EGS196596 EQH196596:EQO196596 FAD196596:FAK196596 FJZ196596:FKG196596 FTV196596:FUC196596 GDR196596:GDY196596 GNN196596:GNU196596 GXJ196596:GXQ196596 HHF196596:HHM196596 HRB196596:HRI196596 IAX196596:IBE196596 IKT196596:ILA196596 IUP196596:IUW196596 JEL196596:JES196596 JOH196596:JOO196596 JYD196596:JYK196596 KHZ196596:KIG196596 KRV196596:KSC196596 LBR196596:LBY196596 LLN196596:LLU196596 LVJ196596:LVQ196596 MFF196596:MFM196596 MPB196596:MPI196596 MYX196596:MZE196596 NIT196596:NJA196596 NSP196596:NSW196596 OCL196596:OCS196596 OMH196596:OMO196596 OWD196596:OWK196596 PFZ196596:PGG196596 PPV196596:PQC196596 PZR196596:PZY196596 QJN196596:QJU196596 QTJ196596:QTQ196596 RDF196596:RDM196596 RNB196596:RNI196596 RWX196596:RXE196596 SGT196596:SHA196596 SQP196596:SQW196596 TAL196596:TAS196596 TKH196596:TKO196596 TUD196596:TUK196596 UDZ196596:UEG196596 UNV196596:UOC196596 UXR196596:UXY196596 VHN196596:VHU196596 VRJ196596:VRQ196596 WBF196596:WBM196596 WLB196596:WLI196596 WUX196596:WVE196596 L262131:S262131 IL262132:IS262132 SH262132:SO262132 ACD262132:ACK262132 ALZ262132:AMG262132 AVV262132:AWC262132 BFR262132:BFY262132 BPN262132:BPU262132 BZJ262132:BZQ262132 CJF262132:CJM262132 CTB262132:CTI262132 DCX262132:DDE262132 DMT262132:DNA262132 DWP262132:DWW262132 EGL262132:EGS262132 EQH262132:EQO262132 FAD262132:FAK262132 FJZ262132:FKG262132 FTV262132:FUC262132 GDR262132:GDY262132 GNN262132:GNU262132 GXJ262132:GXQ262132 HHF262132:HHM262132 HRB262132:HRI262132 IAX262132:IBE262132 IKT262132:ILA262132 IUP262132:IUW262132 JEL262132:JES262132 JOH262132:JOO262132 JYD262132:JYK262132 KHZ262132:KIG262132 KRV262132:KSC262132 LBR262132:LBY262132 LLN262132:LLU262132 LVJ262132:LVQ262132 MFF262132:MFM262132 MPB262132:MPI262132 MYX262132:MZE262132 NIT262132:NJA262132 NSP262132:NSW262132 OCL262132:OCS262132 OMH262132:OMO262132 OWD262132:OWK262132 PFZ262132:PGG262132 PPV262132:PQC262132 PZR262132:PZY262132 QJN262132:QJU262132 QTJ262132:QTQ262132 RDF262132:RDM262132 RNB262132:RNI262132 RWX262132:RXE262132 SGT262132:SHA262132 SQP262132:SQW262132 TAL262132:TAS262132 TKH262132:TKO262132 TUD262132:TUK262132 UDZ262132:UEG262132 UNV262132:UOC262132 UXR262132:UXY262132 VHN262132:VHU262132 VRJ262132:VRQ262132 WBF262132:WBM262132 WLB262132:WLI262132 WUX262132:WVE262132 L327667:S327667 IL327668:IS327668 SH327668:SO327668 ACD327668:ACK327668 ALZ327668:AMG327668 AVV327668:AWC327668 BFR327668:BFY327668 BPN327668:BPU327668 BZJ327668:BZQ327668 CJF327668:CJM327668 CTB327668:CTI327668 DCX327668:DDE327668 DMT327668:DNA327668 DWP327668:DWW327668 EGL327668:EGS327668 EQH327668:EQO327668 FAD327668:FAK327668 FJZ327668:FKG327668 FTV327668:FUC327668 GDR327668:GDY327668 GNN327668:GNU327668 GXJ327668:GXQ327668 HHF327668:HHM327668 HRB327668:HRI327668 IAX327668:IBE327668 IKT327668:ILA327668 IUP327668:IUW327668 JEL327668:JES327668 JOH327668:JOO327668 JYD327668:JYK327668 KHZ327668:KIG327668 KRV327668:KSC327668 LBR327668:LBY327668 LLN327668:LLU327668 LVJ327668:LVQ327668 MFF327668:MFM327668 MPB327668:MPI327668 MYX327668:MZE327668 NIT327668:NJA327668 NSP327668:NSW327668 OCL327668:OCS327668 OMH327668:OMO327668 OWD327668:OWK327668 PFZ327668:PGG327668 PPV327668:PQC327668 PZR327668:PZY327668 QJN327668:QJU327668 QTJ327668:QTQ327668 RDF327668:RDM327668 RNB327668:RNI327668 RWX327668:RXE327668 SGT327668:SHA327668 SQP327668:SQW327668 TAL327668:TAS327668 TKH327668:TKO327668 TUD327668:TUK327668 UDZ327668:UEG327668 UNV327668:UOC327668 UXR327668:UXY327668 VHN327668:VHU327668 VRJ327668:VRQ327668 WBF327668:WBM327668 WLB327668:WLI327668 WUX327668:WVE327668 L393203:S393203 IL393204:IS393204 SH393204:SO393204 ACD393204:ACK393204 ALZ393204:AMG393204 AVV393204:AWC393204 BFR393204:BFY393204 BPN393204:BPU393204 BZJ393204:BZQ393204 CJF393204:CJM393204 CTB393204:CTI393204 DCX393204:DDE393204 DMT393204:DNA393204 DWP393204:DWW393204 EGL393204:EGS393204 EQH393204:EQO393204 FAD393204:FAK393204 FJZ393204:FKG393204 FTV393204:FUC393204 GDR393204:GDY393204 GNN393204:GNU393204 GXJ393204:GXQ393204 HHF393204:HHM393204 HRB393204:HRI393204 IAX393204:IBE393204 IKT393204:ILA393204 IUP393204:IUW393204 JEL393204:JES393204 JOH393204:JOO393204 JYD393204:JYK393204 KHZ393204:KIG393204 KRV393204:KSC393204 LBR393204:LBY393204 LLN393204:LLU393204 LVJ393204:LVQ393204 MFF393204:MFM393204 MPB393204:MPI393204 MYX393204:MZE393204 NIT393204:NJA393204 NSP393204:NSW393204 OCL393204:OCS393204 OMH393204:OMO393204 OWD393204:OWK393204 PFZ393204:PGG393204 PPV393204:PQC393204 PZR393204:PZY393204 QJN393204:QJU393204 QTJ393204:QTQ393204 RDF393204:RDM393204 RNB393204:RNI393204 RWX393204:RXE393204 SGT393204:SHA393204 SQP393204:SQW393204 TAL393204:TAS393204 TKH393204:TKO393204 TUD393204:TUK393204 UDZ393204:UEG393204 UNV393204:UOC393204 UXR393204:UXY393204 VHN393204:VHU393204 VRJ393204:VRQ393204 WBF393204:WBM393204 WLB393204:WLI393204 WUX393204:WVE393204 L458739:S458739 IL458740:IS458740 SH458740:SO458740 ACD458740:ACK458740 ALZ458740:AMG458740 AVV458740:AWC458740 BFR458740:BFY458740 BPN458740:BPU458740 BZJ458740:BZQ458740 CJF458740:CJM458740 CTB458740:CTI458740 DCX458740:DDE458740 DMT458740:DNA458740 DWP458740:DWW458740 EGL458740:EGS458740 EQH458740:EQO458740 FAD458740:FAK458740 FJZ458740:FKG458740 FTV458740:FUC458740 GDR458740:GDY458740 GNN458740:GNU458740 GXJ458740:GXQ458740 HHF458740:HHM458740 HRB458740:HRI458740 IAX458740:IBE458740 IKT458740:ILA458740 IUP458740:IUW458740 JEL458740:JES458740 JOH458740:JOO458740 JYD458740:JYK458740 KHZ458740:KIG458740 KRV458740:KSC458740 LBR458740:LBY458740 LLN458740:LLU458740 LVJ458740:LVQ458740 MFF458740:MFM458740 MPB458740:MPI458740 MYX458740:MZE458740 NIT458740:NJA458740 NSP458740:NSW458740 OCL458740:OCS458740 OMH458740:OMO458740 OWD458740:OWK458740 PFZ458740:PGG458740 PPV458740:PQC458740 PZR458740:PZY458740 QJN458740:QJU458740 QTJ458740:QTQ458740 RDF458740:RDM458740 RNB458740:RNI458740 RWX458740:RXE458740 SGT458740:SHA458740 SQP458740:SQW458740 TAL458740:TAS458740 TKH458740:TKO458740 TUD458740:TUK458740 UDZ458740:UEG458740 UNV458740:UOC458740 UXR458740:UXY458740 VHN458740:VHU458740 VRJ458740:VRQ458740 WBF458740:WBM458740 WLB458740:WLI458740 WUX458740:WVE458740 L524275:S524275 IL524276:IS524276 SH524276:SO524276 ACD524276:ACK524276 ALZ524276:AMG524276 AVV524276:AWC524276 BFR524276:BFY524276 BPN524276:BPU524276 BZJ524276:BZQ524276 CJF524276:CJM524276 CTB524276:CTI524276 DCX524276:DDE524276 DMT524276:DNA524276 DWP524276:DWW524276 EGL524276:EGS524276 EQH524276:EQO524276 FAD524276:FAK524276 FJZ524276:FKG524276 FTV524276:FUC524276 GDR524276:GDY524276 GNN524276:GNU524276 GXJ524276:GXQ524276 HHF524276:HHM524276 HRB524276:HRI524276 IAX524276:IBE524276 IKT524276:ILA524276 IUP524276:IUW524276 JEL524276:JES524276 JOH524276:JOO524276 JYD524276:JYK524276 KHZ524276:KIG524276 KRV524276:KSC524276 LBR524276:LBY524276 LLN524276:LLU524276 LVJ524276:LVQ524276 MFF524276:MFM524276 MPB524276:MPI524276 MYX524276:MZE524276 NIT524276:NJA524276 NSP524276:NSW524276 OCL524276:OCS524276 OMH524276:OMO524276 OWD524276:OWK524276 PFZ524276:PGG524276 PPV524276:PQC524276 PZR524276:PZY524276 QJN524276:QJU524276 QTJ524276:QTQ524276 RDF524276:RDM524276 RNB524276:RNI524276 RWX524276:RXE524276 SGT524276:SHA524276 SQP524276:SQW524276 TAL524276:TAS524276 TKH524276:TKO524276 TUD524276:TUK524276 UDZ524276:UEG524276 UNV524276:UOC524276 UXR524276:UXY524276 VHN524276:VHU524276 VRJ524276:VRQ524276 WBF524276:WBM524276 WLB524276:WLI524276 WUX524276:WVE524276 L589811:S589811 IL589812:IS589812 SH589812:SO589812 ACD589812:ACK589812 ALZ589812:AMG589812 AVV589812:AWC589812 BFR589812:BFY589812 BPN589812:BPU589812 BZJ589812:BZQ589812 CJF589812:CJM589812 CTB589812:CTI589812 DCX589812:DDE589812 DMT589812:DNA589812 DWP589812:DWW589812 EGL589812:EGS589812 EQH589812:EQO589812 FAD589812:FAK589812 FJZ589812:FKG589812 FTV589812:FUC589812 GDR589812:GDY589812 GNN589812:GNU589812 GXJ589812:GXQ589812 HHF589812:HHM589812 HRB589812:HRI589812 IAX589812:IBE589812 IKT589812:ILA589812 IUP589812:IUW589812 JEL589812:JES589812 JOH589812:JOO589812 JYD589812:JYK589812 KHZ589812:KIG589812 KRV589812:KSC589812 LBR589812:LBY589812 LLN589812:LLU589812 LVJ589812:LVQ589812 MFF589812:MFM589812 MPB589812:MPI589812 MYX589812:MZE589812 NIT589812:NJA589812 NSP589812:NSW589812 OCL589812:OCS589812 OMH589812:OMO589812 OWD589812:OWK589812 PFZ589812:PGG589812 PPV589812:PQC589812 PZR589812:PZY589812 QJN589812:QJU589812 QTJ589812:QTQ589812 RDF589812:RDM589812 RNB589812:RNI589812 RWX589812:RXE589812 SGT589812:SHA589812 SQP589812:SQW589812 TAL589812:TAS589812 TKH589812:TKO589812 TUD589812:TUK589812 UDZ589812:UEG589812 UNV589812:UOC589812 UXR589812:UXY589812 VHN589812:VHU589812 VRJ589812:VRQ589812 WBF589812:WBM589812 WLB589812:WLI589812 WUX589812:WVE589812 L655347:S655347 IL655348:IS655348 SH655348:SO655348 ACD655348:ACK655348 ALZ655348:AMG655348 AVV655348:AWC655348 BFR655348:BFY655348 BPN655348:BPU655348 BZJ655348:BZQ655348 CJF655348:CJM655348 CTB655348:CTI655348 DCX655348:DDE655348 DMT655348:DNA655348 DWP655348:DWW655348 EGL655348:EGS655348 EQH655348:EQO655348 FAD655348:FAK655348 FJZ655348:FKG655348 FTV655348:FUC655348 GDR655348:GDY655348 GNN655348:GNU655348 GXJ655348:GXQ655348 HHF655348:HHM655348 HRB655348:HRI655348 IAX655348:IBE655348 IKT655348:ILA655348 IUP655348:IUW655348 JEL655348:JES655348 JOH655348:JOO655348 JYD655348:JYK655348 KHZ655348:KIG655348 KRV655348:KSC655348 LBR655348:LBY655348 LLN655348:LLU655348 LVJ655348:LVQ655348 MFF655348:MFM655348 MPB655348:MPI655348 MYX655348:MZE655348 NIT655348:NJA655348 NSP655348:NSW655348 OCL655348:OCS655348 OMH655348:OMO655348 OWD655348:OWK655348 PFZ655348:PGG655348 PPV655348:PQC655348 PZR655348:PZY655348 QJN655348:QJU655348 QTJ655348:QTQ655348 RDF655348:RDM655348 RNB655348:RNI655348 RWX655348:RXE655348 SGT655348:SHA655348 SQP655348:SQW655348 TAL655348:TAS655348 TKH655348:TKO655348 TUD655348:TUK655348 UDZ655348:UEG655348 UNV655348:UOC655348 UXR655348:UXY655348 VHN655348:VHU655348 VRJ655348:VRQ655348 WBF655348:WBM655348 WLB655348:WLI655348 WUX655348:WVE655348 L720883:S720883 IL720884:IS720884 SH720884:SO720884 ACD720884:ACK720884 ALZ720884:AMG720884 AVV720884:AWC720884 BFR720884:BFY720884 BPN720884:BPU720884 BZJ720884:BZQ720884 CJF720884:CJM720884 CTB720884:CTI720884 DCX720884:DDE720884 DMT720884:DNA720884 DWP720884:DWW720884 EGL720884:EGS720884 EQH720884:EQO720884 FAD720884:FAK720884 FJZ720884:FKG720884 FTV720884:FUC720884 GDR720884:GDY720884 GNN720884:GNU720884 GXJ720884:GXQ720884 HHF720884:HHM720884 HRB720884:HRI720884 IAX720884:IBE720884 IKT720884:ILA720884 IUP720884:IUW720884 JEL720884:JES720884 JOH720884:JOO720884 JYD720884:JYK720884 KHZ720884:KIG720884 KRV720884:KSC720884 LBR720884:LBY720884 LLN720884:LLU720884 LVJ720884:LVQ720884 MFF720884:MFM720884 MPB720884:MPI720884 MYX720884:MZE720884 NIT720884:NJA720884 NSP720884:NSW720884 OCL720884:OCS720884 OMH720884:OMO720884 OWD720884:OWK720884 PFZ720884:PGG720884 PPV720884:PQC720884 PZR720884:PZY720884 QJN720884:QJU720884 QTJ720884:QTQ720884 RDF720884:RDM720884 RNB720884:RNI720884 RWX720884:RXE720884 SGT720884:SHA720884 SQP720884:SQW720884 TAL720884:TAS720884 TKH720884:TKO720884 TUD720884:TUK720884 UDZ720884:UEG720884 UNV720884:UOC720884 UXR720884:UXY720884 VHN720884:VHU720884 VRJ720884:VRQ720884 WBF720884:WBM720884 WLB720884:WLI720884 WUX720884:WVE720884 L786419:S786419 IL786420:IS786420 SH786420:SO786420 ACD786420:ACK786420 ALZ786420:AMG786420 AVV786420:AWC786420 BFR786420:BFY786420 BPN786420:BPU786420 BZJ786420:BZQ786420 CJF786420:CJM786420 CTB786420:CTI786420 DCX786420:DDE786420 DMT786420:DNA786420 DWP786420:DWW786420 EGL786420:EGS786420 EQH786420:EQO786420 FAD786420:FAK786420 FJZ786420:FKG786420 FTV786420:FUC786420 GDR786420:GDY786420 GNN786420:GNU786420 GXJ786420:GXQ786420 HHF786420:HHM786420 HRB786420:HRI786420 IAX786420:IBE786420 IKT786420:ILA786420 IUP786420:IUW786420 JEL786420:JES786420 JOH786420:JOO786420 JYD786420:JYK786420 KHZ786420:KIG786420 KRV786420:KSC786420 LBR786420:LBY786420 LLN786420:LLU786420 LVJ786420:LVQ786420 MFF786420:MFM786420 MPB786420:MPI786420 MYX786420:MZE786420 NIT786420:NJA786420 NSP786420:NSW786420 OCL786420:OCS786420 OMH786420:OMO786420 OWD786420:OWK786420 PFZ786420:PGG786420 PPV786420:PQC786420 PZR786420:PZY786420 QJN786420:QJU786420 QTJ786420:QTQ786420 RDF786420:RDM786420 RNB786420:RNI786420 RWX786420:RXE786420 SGT786420:SHA786420 SQP786420:SQW786420 TAL786420:TAS786420 TKH786420:TKO786420 TUD786420:TUK786420 UDZ786420:UEG786420 UNV786420:UOC786420 UXR786420:UXY786420 VHN786420:VHU786420 VRJ786420:VRQ786420 WBF786420:WBM786420 WLB786420:WLI786420 WUX786420:WVE786420 L851955:S851955 IL851956:IS851956 SH851956:SO851956 ACD851956:ACK851956 ALZ851956:AMG851956 AVV851956:AWC851956 BFR851956:BFY851956 BPN851956:BPU851956 BZJ851956:BZQ851956 CJF851956:CJM851956 CTB851956:CTI851956 DCX851956:DDE851956 DMT851956:DNA851956 DWP851956:DWW851956 EGL851956:EGS851956 EQH851956:EQO851956 FAD851956:FAK851956 FJZ851956:FKG851956 FTV851956:FUC851956 GDR851956:GDY851956 GNN851956:GNU851956 GXJ851956:GXQ851956 HHF851956:HHM851956 HRB851956:HRI851956 IAX851956:IBE851956 IKT851956:ILA851956 IUP851956:IUW851956 JEL851956:JES851956 JOH851956:JOO851956 JYD851956:JYK851956 KHZ851956:KIG851956 KRV851956:KSC851956 LBR851956:LBY851956 LLN851956:LLU851956 LVJ851956:LVQ851956 MFF851956:MFM851956 MPB851956:MPI851956 MYX851956:MZE851956 NIT851956:NJA851956 NSP851956:NSW851956 OCL851956:OCS851956 OMH851956:OMO851956 OWD851956:OWK851956 PFZ851956:PGG851956 PPV851956:PQC851956 PZR851956:PZY851956 QJN851956:QJU851956 QTJ851956:QTQ851956 RDF851956:RDM851956 RNB851956:RNI851956 RWX851956:RXE851956 SGT851956:SHA851956 SQP851956:SQW851956 TAL851956:TAS851956 TKH851956:TKO851956 TUD851956:TUK851956 UDZ851956:UEG851956 UNV851956:UOC851956 UXR851956:UXY851956 VHN851956:VHU851956 VRJ851956:VRQ851956 WBF851956:WBM851956 WLB851956:WLI851956 WUX851956:WVE851956 L917491:S917491 IL917492:IS917492 SH917492:SO917492 ACD917492:ACK917492 ALZ917492:AMG917492 AVV917492:AWC917492 BFR917492:BFY917492 BPN917492:BPU917492 BZJ917492:BZQ917492 CJF917492:CJM917492 CTB917492:CTI917492 DCX917492:DDE917492 DMT917492:DNA917492 DWP917492:DWW917492 EGL917492:EGS917492 EQH917492:EQO917492 FAD917492:FAK917492 FJZ917492:FKG917492 FTV917492:FUC917492 GDR917492:GDY917492 GNN917492:GNU917492 GXJ917492:GXQ917492 HHF917492:HHM917492 HRB917492:HRI917492 IAX917492:IBE917492 IKT917492:ILA917492 IUP917492:IUW917492 JEL917492:JES917492 JOH917492:JOO917492 JYD917492:JYK917492 KHZ917492:KIG917492 KRV917492:KSC917492 LBR917492:LBY917492 LLN917492:LLU917492 LVJ917492:LVQ917492 MFF917492:MFM917492 MPB917492:MPI917492 MYX917492:MZE917492 NIT917492:NJA917492 NSP917492:NSW917492 OCL917492:OCS917492 OMH917492:OMO917492 OWD917492:OWK917492 PFZ917492:PGG917492 PPV917492:PQC917492 PZR917492:PZY917492 QJN917492:QJU917492 QTJ917492:QTQ917492 RDF917492:RDM917492 RNB917492:RNI917492 RWX917492:RXE917492 SGT917492:SHA917492 SQP917492:SQW917492 TAL917492:TAS917492 TKH917492:TKO917492 TUD917492:TUK917492 UDZ917492:UEG917492 UNV917492:UOC917492 UXR917492:UXY917492 VHN917492:VHU917492 VRJ917492:VRQ917492 WBF917492:WBM917492 WLB917492:WLI917492 WUX917492:WVE917492 L983027:S983027 IL983028:IS983028 SH983028:SO983028 ACD983028:ACK983028 ALZ983028:AMG983028 AVV983028:AWC983028 BFR983028:BFY983028 BPN983028:BPU983028 BZJ983028:BZQ983028 CJF983028:CJM983028 CTB983028:CTI983028 DCX983028:DDE983028 DMT983028:DNA983028 DWP983028:DWW983028 EGL983028:EGS983028 EQH983028:EQO983028 FAD983028:FAK983028 FJZ983028:FKG983028 FTV983028:FUC983028 GDR983028:GDY983028 GNN983028:GNU983028 GXJ983028:GXQ983028 HHF983028:HHM983028 HRB983028:HRI983028 IAX983028:IBE983028 IKT983028:ILA983028 IUP983028:IUW983028 JEL983028:JES983028 JOH983028:JOO983028 JYD983028:JYK983028 KHZ983028:KIG983028 KRV983028:KSC983028 LBR983028:LBY983028 LLN983028:LLU983028 LVJ983028:LVQ983028 MFF983028:MFM983028 MPB983028:MPI983028 MYX983028:MZE983028 NIT983028:NJA983028 NSP983028:NSW983028 OCL983028:OCS983028 OMH983028:OMO983028 OWD983028:OWK983028 PFZ983028:PGG983028 PPV983028:PQC983028 PZR983028:PZY983028 QJN983028:QJU983028 QTJ983028:QTQ983028 RDF983028:RDM983028 RNB983028:RNI983028 RWX983028:RXE983028 SGT983028:SHA983028 SQP983028:SQW983028 TAL983028:TAS983028 TKH983028:TKO983028 TUD983028:TUK983028 UDZ983028:UEG983028 UNV983028:UOC983028 UXR983028:UXY983028 VHN983028:VHU983028 VRJ983028:VRQ983028 WBF983028:WBM983028 WLB983028:WLI983028 WUX983028:WVE983028 IW4:JI4 SS4:TE4 ACO4:ADA4 AMK4:AMW4 AWG4:AWS4 BGC4:BGO4 BPY4:BQK4 BZU4:CAG4 CJQ4:CKC4 CTM4:CTY4 DDI4:DDU4 DNE4:DNQ4 DXA4:DXM4 EGW4:EHI4 EQS4:ERE4 FAO4:FBA4 FKK4:FKW4 FUG4:FUS4 GEC4:GEO4 GNY4:GOK4 GXU4:GYG4 HHQ4:HIC4 HRM4:HRY4 IBI4:IBU4 ILE4:ILQ4 IVA4:IVM4 JEW4:JFI4 JOS4:JPE4 JYO4:JZA4 KIK4:KIW4 KSG4:KSS4 LCC4:LCO4 LLY4:LMK4 LVU4:LWG4 MFQ4:MGC4 MPM4:MPY4 MZI4:MZU4 NJE4:NJQ4 NTA4:NTM4 OCW4:ODI4 OMS4:ONE4 OWO4:OXA4 PGK4:PGW4 PQG4:PQS4 QAC4:QAO4 QJY4:QKK4 QTU4:QUG4 RDQ4:REC4 RNM4:RNY4 RXI4:RXU4 SHE4:SHQ4 SRA4:SRM4 TAW4:TBI4 TKS4:TLE4 TUO4:TVA4 UEK4:UEW4 UOG4:UOS4 UYC4:UYO4 VHY4:VIK4 VRU4:VSG4 WBQ4:WCC4 WLM4:WLY4 WVI4:WVU4 IW65524:JI65524 SS65524:TE65524 ACO65524:ADA65524 AMK65524:AMW65524 AWG65524:AWS65524 BGC65524:BGO65524 BPY65524:BQK65524 BZU65524:CAG65524 CJQ65524:CKC65524 CTM65524:CTY65524 DDI65524:DDU65524 DNE65524:DNQ65524 DXA65524:DXM65524 EGW65524:EHI65524 EQS65524:ERE65524 FAO65524:FBA65524 FKK65524:FKW65524 FUG65524:FUS65524 GEC65524:GEO65524 GNY65524:GOK65524 GXU65524:GYG65524 HHQ65524:HIC65524 HRM65524:HRY65524 IBI65524:IBU65524 ILE65524:ILQ65524 IVA65524:IVM65524 JEW65524:JFI65524 JOS65524:JPE65524 JYO65524:JZA65524 KIK65524:KIW65524 KSG65524:KSS65524 LCC65524:LCO65524 LLY65524:LMK65524 LVU65524:LWG65524 MFQ65524:MGC65524 MPM65524:MPY65524 MZI65524:MZU65524 NJE65524:NJQ65524 NTA65524:NTM65524 OCW65524:ODI65524 OMS65524:ONE65524 OWO65524:OXA65524 PGK65524:PGW65524 PQG65524:PQS65524 QAC65524:QAO65524 QJY65524:QKK65524 QTU65524:QUG65524 RDQ65524:REC65524 RNM65524:RNY65524 RXI65524:RXU65524 SHE65524:SHQ65524 SRA65524:SRM65524 TAW65524:TBI65524 TKS65524:TLE65524 TUO65524:TVA65524 UEK65524:UEW65524 UOG65524:UOS65524 UYC65524:UYO65524 VHY65524:VIK65524 VRU65524:VSG65524 WBQ65524:WCC65524 WLM65524:WLY65524 WVI65524:WVU65524 IW131060:JI131060 SS131060:TE131060 ACO131060:ADA131060 AMK131060:AMW131060 AWG131060:AWS131060 BGC131060:BGO131060 BPY131060:BQK131060 BZU131060:CAG131060 CJQ131060:CKC131060 CTM131060:CTY131060 DDI131060:DDU131060 DNE131060:DNQ131060 DXA131060:DXM131060 EGW131060:EHI131060 EQS131060:ERE131060 FAO131060:FBA131060 FKK131060:FKW131060 FUG131060:FUS131060 GEC131060:GEO131060 GNY131060:GOK131060 GXU131060:GYG131060 HHQ131060:HIC131060 HRM131060:HRY131060 IBI131060:IBU131060 ILE131060:ILQ131060 IVA131060:IVM131060 JEW131060:JFI131060 JOS131060:JPE131060 JYO131060:JZA131060 KIK131060:KIW131060 KSG131060:KSS131060 LCC131060:LCO131060 LLY131060:LMK131060 LVU131060:LWG131060 MFQ131060:MGC131060 MPM131060:MPY131060 MZI131060:MZU131060 NJE131060:NJQ131060 NTA131060:NTM131060 OCW131060:ODI131060 OMS131060:ONE131060 OWO131060:OXA131060 PGK131060:PGW131060 PQG131060:PQS131060 QAC131060:QAO131060 QJY131060:QKK131060 QTU131060:QUG131060 RDQ131060:REC131060 RNM131060:RNY131060 RXI131060:RXU131060 SHE131060:SHQ131060 SRA131060:SRM131060 TAW131060:TBI131060 TKS131060:TLE131060 TUO131060:TVA131060 UEK131060:UEW131060 UOG131060:UOS131060 UYC131060:UYO131060 VHY131060:VIK131060 VRU131060:VSG131060 WBQ131060:WCC131060 WLM131060:WLY131060 WVI131060:WVU131060 IW196596:JI196596 SS196596:TE196596 ACO196596:ADA196596 AMK196596:AMW196596 AWG196596:AWS196596 BGC196596:BGO196596 BPY196596:BQK196596 BZU196596:CAG196596 CJQ196596:CKC196596 CTM196596:CTY196596 DDI196596:DDU196596 DNE196596:DNQ196596 DXA196596:DXM196596 EGW196596:EHI196596 EQS196596:ERE196596 FAO196596:FBA196596 FKK196596:FKW196596 FUG196596:FUS196596 GEC196596:GEO196596 GNY196596:GOK196596 GXU196596:GYG196596 HHQ196596:HIC196596 HRM196596:HRY196596 IBI196596:IBU196596 ILE196596:ILQ196596 IVA196596:IVM196596 JEW196596:JFI196596 JOS196596:JPE196596 JYO196596:JZA196596 KIK196596:KIW196596 KSG196596:KSS196596 LCC196596:LCO196596 LLY196596:LMK196596 LVU196596:LWG196596 MFQ196596:MGC196596 MPM196596:MPY196596 MZI196596:MZU196596 NJE196596:NJQ196596 NTA196596:NTM196596 OCW196596:ODI196596 OMS196596:ONE196596 OWO196596:OXA196596 PGK196596:PGW196596 PQG196596:PQS196596 QAC196596:QAO196596 QJY196596:QKK196596 QTU196596:QUG196596 RDQ196596:REC196596 RNM196596:RNY196596 RXI196596:RXU196596 SHE196596:SHQ196596 SRA196596:SRM196596 TAW196596:TBI196596 TKS196596:TLE196596 TUO196596:TVA196596 UEK196596:UEW196596 UOG196596:UOS196596 UYC196596:UYO196596 VHY196596:VIK196596 VRU196596:VSG196596 WBQ196596:WCC196596 WLM196596:WLY196596 WVI196596:WVU196596 IW262132:JI262132 SS262132:TE262132 ACO262132:ADA262132 AMK262132:AMW262132 AWG262132:AWS262132 BGC262132:BGO262132 BPY262132:BQK262132 BZU262132:CAG262132 CJQ262132:CKC262132 CTM262132:CTY262132 DDI262132:DDU262132 DNE262132:DNQ262132 DXA262132:DXM262132 EGW262132:EHI262132 EQS262132:ERE262132 FAO262132:FBA262132 FKK262132:FKW262132 FUG262132:FUS262132 GEC262132:GEO262132 GNY262132:GOK262132 GXU262132:GYG262132 HHQ262132:HIC262132 HRM262132:HRY262132 IBI262132:IBU262132 ILE262132:ILQ262132 IVA262132:IVM262132 JEW262132:JFI262132 JOS262132:JPE262132 JYO262132:JZA262132 KIK262132:KIW262132 KSG262132:KSS262132 LCC262132:LCO262132 LLY262132:LMK262132 LVU262132:LWG262132 MFQ262132:MGC262132 MPM262132:MPY262132 MZI262132:MZU262132 NJE262132:NJQ262132 NTA262132:NTM262132 OCW262132:ODI262132 OMS262132:ONE262132 OWO262132:OXA262132 PGK262132:PGW262132 PQG262132:PQS262132 QAC262132:QAO262132 QJY262132:QKK262132 QTU262132:QUG262132 RDQ262132:REC262132 RNM262132:RNY262132 RXI262132:RXU262132 SHE262132:SHQ262132 SRA262132:SRM262132 TAW262132:TBI262132 TKS262132:TLE262132 TUO262132:TVA262132 UEK262132:UEW262132 UOG262132:UOS262132 UYC262132:UYO262132 VHY262132:VIK262132 VRU262132:VSG262132 WBQ262132:WCC262132 WLM262132:WLY262132 WVI262132:WVU262132 IW327668:JI327668 SS327668:TE327668 ACO327668:ADA327668 AMK327668:AMW327668 AWG327668:AWS327668 BGC327668:BGO327668 BPY327668:BQK327668 BZU327668:CAG327668 CJQ327668:CKC327668 CTM327668:CTY327668 DDI327668:DDU327668 DNE327668:DNQ327668 DXA327668:DXM327668 EGW327668:EHI327668 EQS327668:ERE327668 FAO327668:FBA327668 FKK327668:FKW327668 FUG327668:FUS327668 GEC327668:GEO327668 GNY327668:GOK327668 GXU327668:GYG327668 HHQ327668:HIC327668 HRM327668:HRY327668 IBI327668:IBU327668 ILE327668:ILQ327668 IVA327668:IVM327668 JEW327668:JFI327668 JOS327668:JPE327668 JYO327668:JZA327668 KIK327668:KIW327668 KSG327668:KSS327668 LCC327668:LCO327668 LLY327668:LMK327668 LVU327668:LWG327668 MFQ327668:MGC327668 MPM327668:MPY327668 MZI327668:MZU327668 NJE327668:NJQ327668 NTA327668:NTM327668 OCW327668:ODI327668 OMS327668:ONE327668 OWO327668:OXA327668 PGK327668:PGW327668 PQG327668:PQS327668 QAC327668:QAO327668 QJY327668:QKK327668 QTU327668:QUG327668 RDQ327668:REC327668 RNM327668:RNY327668 RXI327668:RXU327668 SHE327668:SHQ327668 SRA327668:SRM327668 TAW327668:TBI327668 TKS327668:TLE327668 TUO327668:TVA327668 UEK327668:UEW327668 UOG327668:UOS327668 UYC327668:UYO327668 VHY327668:VIK327668 VRU327668:VSG327668 WBQ327668:WCC327668 WLM327668:WLY327668 WVI327668:WVU327668 IW393204:JI393204 SS393204:TE393204 ACO393204:ADA393204 AMK393204:AMW393204 AWG393204:AWS393204 BGC393204:BGO393204 BPY393204:BQK393204 BZU393204:CAG393204 CJQ393204:CKC393204 CTM393204:CTY393204 DDI393204:DDU393204 DNE393204:DNQ393204 DXA393204:DXM393204 EGW393204:EHI393204 EQS393204:ERE393204 FAO393204:FBA393204 FKK393204:FKW393204 FUG393204:FUS393204 GEC393204:GEO393204 GNY393204:GOK393204 GXU393204:GYG393204 HHQ393204:HIC393204 HRM393204:HRY393204 IBI393204:IBU393204 ILE393204:ILQ393204 IVA393204:IVM393204 JEW393204:JFI393204 JOS393204:JPE393204 JYO393204:JZA393204 KIK393204:KIW393204 KSG393204:KSS393204 LCC393204:LCO393204 LLY393204:LMK393204 LVU393204:LWG393204 MFQ393204:MGC393204 MPM393204:MPY393204 MZI393204:MZU393204 NJE393204:NJQ393204 NTA393204:NTM393204 OCW393204:ODI393204 OMS393204:ONE393204 OWO393204:OXA393204 PGK393204:PGW393204 PQG393204:PQS393204 QAC393204:QAO393204 QJY393204:QKK393204 QTU393204:QUG393204 RDQ393204:REC393204 RNM393204:RNY393204 RXI393204:RXU393204 SHE393204:SHQ393204 SRA393204:SRM393204 TAW393204:TBI393204 TKS393204:TLE393204 TUO393204:TVA393204 UEK393204:UEW393204 UOG393204:UOS393204 UYC393204:UYO393204 VHY393204:VIK393204 VRU393204:VSG393204 WBQ393204:WCC393204 WLM393204:WLY393204 WVI393204:WVU393204 IW458740:JI458740 SS458740:TE458740 ACO458740:ADA458740 AMK458740:AMW458740 AWG458740:AWS458740 BGC458740:BGO458740 BPY458740:BQK458740 BZU458740:CAG458740 CJQ458740:CKC458740 CTM458740:CTY458740 DDI458740:DDU458740 DNE458740:DNQ458740 DXA458740:DXM458740 EGW458740:EHI458740 EQS458740:ERE458740 FAO458740:FBA458740 FKK458740:FKW458740 FUG458740:FUS458740 GEC458740:GEO458740 GNY458740:GOK458740 GXU458740:GYG458740 HHQ458740:HIC458740 HRM458740:HRY458740 IBI458740:IBU458740 ILE458740:ILQ458740 IVA458740:IVM458740 JEW458740:JFI458740 JOS458740:JPE458740 JYO458740:JZA458740 KIK458740:KIW458740 KSG458740:KSS458740 LCC458740:LCO458740 LLY458740:LMK458740 LVU458740:LWG458740 MFQ458740:MGC458740 MPM458740:MPY458740 MZI458740:MZU458740 NJE458740:NJQ458740 NTA458740:NTM458740 OCW458740:ODI458740 OMS458740:ONE458740 OWO458740:OXA458740 PGK458740:PGW458740 PQG458740:PQS458740 QAC458740:QAO458740 QJY458740:QKK458740 QTU458740:QUG458740 RDQ458740:REC458740 RNM458740:RNY458740 RXI458740:RXU458740 SHE458740:SHQ458740 SRA458740:SRM458740 TAW458740:TBI458740 TKS458740:TLE458740 TUO458740:TVA458740 UEK458740:UEW458740 UOG458740:UOS458740 UYC458740:UYO458740 VHY458740:VIK458740 VRU458740:VSG458740 WBQ458740:WCC458740 WLM458740:WLY458740 WVI458740:WVU458740 IW524276:JI524276 SS524276:TE524276 ACO524276:ADA524276 AMK524276:AMW524276 AWG524276:AWS524276 BGC524276:BGO524276 BPY524276:BQK524276 BZU524276:CAG524276 CJQ524276:CKC524276 CTM524276:CTY524276 DDI524276:DDU524276 DNE524276:DNQ524276 DXA524276:DXM524276 EGW524276:EHI524276 EQS524276:ERE524276 FAO524276:FBA524276 FKK524276:FKW524276 FUG524276:FUS524276 GEC524276:GEO524276 GNY524276:GOK524276 GXU524276:GYG524276 HHQ524276:HIC524276 HRM524276:HRY524276 IBI524276:IBU524276 ILE524276:ILQ524276 IVA524276:IVM524276 JEW524276:JFI524276 JOS524276:JPE524276 JYO524276:JZA524276 KIK524276:KIW524276 KSG524276:KSS524276 LCC524276:LCO524276 LLY524276:LMK524276 LVU524276:LWG524276 MFQ524276:MGC524276 MPM524276:MPY524276 MZI524276:MZU524276 NJE524276:NJQ524276 NTA524276:NTM524276 OCW524276:ODI524276 OMS524276:ONE524276 OWO524276:OXA524276 PGK524276:PGW524276 PQG524276:PQS524276 QAC524276:QAO524276 QJY524276:QKK524276 QTU524276:QUG524276 RDQ524276:REC524276 RNM524276:RNY524276 RXI524276:RXU524276 SHE524276:SHQ524276 SRA524276:SRM524276 TAW524276:TBI524276 TKS524276:TLE524276 TUO524276:TVA524276 UEK524276:UEW524276 UOG524276:UOS524276 UYC524276:UYO524276 VHY524276:VIK524276 VRU524276:VSG524276 WBQ524276:WCC524276 WLM524276:WLY524276 WVI524276:WVU524276 IW589812:JI589812 SS589812:TE589812 ACO589812:ADA589812 AMK589812:AMW589812 AWG589812:AWS589812 BGC589812:BGO589812 BPY589812:BQK589812 BZU589812:CAG589812 CJQ589812:CKC589812 CTM589812:CTY589812 DDI589812:DDU589812 DNE589812:DNQ589812 DXA589812:DXM589812 EGW589812:EHI589812 EQS589812:ERE589812 FAO589812:FBA589812 FKK589812:FKW589812 FUG589812:FUS589812 GEC589812:GEO589812 GNY589812:GOK589812 GXU589812:GYG589812 HHQ589812:HIC589812 HRM589812:HRY589812 IBI589812:IBU589812 ILE589812:ILQ589812 IVA589812:IVM589812 JEW589812:JFI589812 JOS589812:JPE589812 JYO589812:JZA589812 KIK589812:KIW589812 KSG589812:KSS589812 LCC589812:LCO589812 LLY589812:LMK589812 LVU589812:LWG589812 MFQ589812:MGC589812 MPM589812:MPY589812 MZI589812:MZU589812 NJE589812:NJQ589812 NTA589812:NTM589812 OCW589812:ODI589812 OMS589812:ONE589812 OWO589812:OXA589812 PGK589812:PGW589812 PQG589812:PQS589812 QAC589812:QAO589812 QJY589812:QKK589812 QTU589812:QUG589812 RDQ589812:REC589812 RNM589812:RNY589812 RXI589812:RXU589812 SHE589812:SHQ589812 SRA589812:SRM589812 TAW589812:TBI589812 TKS589812:TLE589812 TUO589812:TVA589812 UEK589812:UEW589812 UOG589812:UOS589812 UYC589812:UYO589812 VHY589812:VIK589812 VRU589812:VSG589812 WBQ589812:WCC589812 WLM589812:WLY589812 WVI589812:WVU589812 IW655348:JI655348 SS655348:TE655348 ACO655348:ADA655348 AMK655348:AMW655348 AWG655348:AWS655348 BGC655348:BGO655348 BPY655348:BQK655348 BZU655348:CAG655348 CJQ655348:CKC655348 CTM655348:CTY655348 DDI655348:DDU655348 DNE655348:DNQ655348 DXA655348:DXM655348 EGW655348:EHI655348 EQS655348:ERE655348 FAO655348:FBA655348 FKK655348:FKW655348 FUG655348:FUS655348 GEC655348:GEO655348 GNY655348:GOK655348 GXU655348:GYG655348 HHQ655348:HIC655348 HRM655348:HRY655348 IBI655348:IBU655348 ILE655348:ILQ655348 IVA655348:IVM655348 JEW655348:JFI655348 JOS655348:JPE655348 JYO655348:JZA655348 KIK655348:KIW655348 KSG655348:KSS655348 LCC655348:LCO655348 LLY655348:LMK655348 LVU655348:LWG655348 MFQ655348:MGC655348 MPM655348:MPY655348 MZI655348:MZU655348 NJE655348:NJQ655348 NTA655348:NTM655348 OCW655348:ODI655348 OMS655348:ONE655348 OWO655348:OXA655348 PGK655348:PGW655348 PQG655348:PQS655348 QAC655348:QAO655348 QJY655348:QKK655348 QTU655348:QUG655348 RDQ655348:REC655348 RNM655348:RNY655348 RXI655348:RXU655348 SHE655348:SHQ655348 SRA655348:SRM655348 TAW655348:TBI655348 TKS655348:TLE655348 TUO655348:TVA655348 UEK655348:UEW655348 UOG655348:UOS655348 UYC655348:UYO655348 VHY655348:VIK655348 VRU655348:VSG655348 WBQ655348:WCC655348 WLM655348:WLY655348 WVI655348:WVU655348 IW720884:JI720884 SS720884:TE720884 ACO720884:ADA720884 AMK720884:AMW720884 AWG720884:AWS720884 BGC720884:BGO720884 BPY720884:BQK720884 BZU720884:CAG720884 CJQ720884:CKC720884 CTM720884:CTY720884 DDI720884:DDU720884 DNE720884:DNQ720884 DXA720884:DXM720884 EGW720884:EHI720884 EQS720884:ERE720884 FAO720884:FBA720884 FKK720884:FKW720884 FUG720884:FUS720884 GEC720884:GEO720884 GNY720884:GOK720884 GXU720884:GYG720884 HHQ720884:HIC720884 HRM720884:HRY720884 IBI720884:IBU720884 ILE720884:ILQ720884 IVA720884:IVM720884 JEW720884:JFI720884 JOS720884:JPE720884 JYO720884:JZA720884 KIK720884:KIW720884 KSG720884:KSS720884 LCC720884:LCO720884 LLY720884:LMK720884 LVU720884:LWG720884 MFQ720884:MGC720884 MPM720884:MPY720884 MZI720884:MZU720884 NJE720884:NJQ720884 NTA720884:NTM720884 OCW720884:ODI720884 OMS720884:ONE720884 OWO720884:OXA720884 PGK720884:PGW720884 PQG720884:PQS720884 QAC720884:QAO720884 QJY720884:QKK720884 QTU720884:QUG720884 RDQ720884:REC720884 RNM720884:RNY720884 RXI720884:RXU720884 SHE720884:SHQ720884 SRA720884:SRM720884 TAW720884:TBI720884 TKS720884:TLE720884 TUO720884:TVA720884 UEK720884:UEW720884 UOG720884:UOS720884 UYC720884:UYO720884 VHY720884:VIK720884 VRU720884:VSG720884 WBQ720884:WCC720884 WLM720884:WLY720884 WVI720884:WVU720884 IW786420:JI786420 SS786420:TE786420 ACO786420:ADA786420 AMK786420:AMW786420 AWG786420:AWS786420 BGC786420:BGO786420 BPY786420:BQK786420 BZU786420:CAG786420 CJQ786420:CKC786420 CTM786420:CTY786420 DDI786420:DDU786420 DNE786420:DNQ786420 DXA786420:DXM786420 EGW786420:EHI786420 EQS786420:ERE786420 FAO786420:FBA786420 FKK786420:FKW786420 FUG786420:FUS786420 GEC786420:GEO786420 GNY786420:GOK786420 GXU786420:GYG786420 HHQ786420:HIC786420 HRM786420:HRY786420 IBI786420:IBU786420 ILE786420:ILQ786420 IVA786420:IVM786420 JEW786420:JFI786420 JOS786420:JPE786420 JYO786420:JZA786420 KIK786420:KIW786420 KSG786420:KSS786420 LCC786420:LCO786420 LLY786420:LMK786420 LVU786420:LWG786420 MFQ786420:MGC786420 MPM786420:MPY786420 MZI786420:MZU786420 NJE786420:NJQ786420 NTA786420:NTM786420 OCW786420:ODI786420 OMS786420:ONE786420 OWO786420:OXA786420 PGK786420:PGW786420 PQG786420:PQS786420 QAC786420:QAO786420 QJY786420:QKK786420 QTU786420:QUG786420 RDQ786420:REC786420 RNM786420:RNY786420 RXI786420:RXU786420 SHE786420:SHQ786420 SRA786420:SRM786420 TAW786420:TBI786420 TKS786420:TLE786420 TUO786420:TVA786420 UEK786420:UEW786420 UOG786420:UOS786420 UYC786420:UYO786420 VHY786420:VIK786420 VRU786420:VSG786420 WBQ786420:WCC786420 WLM786420:WLY786420 WVI786420:WVU786420 IW851956:JI851956 SS851956:TE851956 ACO851956:ADA851956 AMK851956:AMW851956 AWG851956:AWS851956 BGC851956:BGO851956 BPY851956:BQK851956 BZU851956:CAG851956 CJQ851956:CKC851956 CTM851956:CTY851956 DDI851956:DDU851956 DNE851956:DNQ851956 DXA851956:DXM851956 EGW851956:EHI851956 EQS851956:ERE851956 FAO851956:FBA851956 FKK851956:FKW851956 FUG851956:FUS851956 GEC851956:GEO851956 GNY851956:GOK851956 GXU851956:GYG851956 HHQ851956:HIC851956 HRM851956:HRY851956 IBI851956:IBU851956 ILE851956:ILQ851956 IVA851956:IVM851956 JEW851956:JFI851956 JOS851956:JPE851956 JYO851956:JZA851956 KIK851956:KIW851956 KSG851956:KSS851956 LCC851956:LCO851956 LLY851956:LMK851956 LVU851956:LWG851956 MFQ851956:MGC851956 MPM851956:MPY851956 MZI851956:MZU851956 NJE851956:NJQ851956 NTA851956:NTM851956 OCW851956:ODI851956 OMS851956:ONE851956 OWO851956:OXA851956 PGK851956:PGW851956 PQG851956:PQS851956 QAC851956:QAO851956 QJY851956:QKK851956 QTU851956:QUG851956 RDQ851956:REC851956 RNM851956:RNY851956 RXI851956:RXU851956 SHE851956:SHQ851956 SRA851956:SRM851956 TAW851956:TBI851956 TKS851956:TLE851956 TUO851956:TVA851956 UEK851956:UEW851956 UOG851956:UOS851956 UYC851956:UYO851956 VHY851956:VIK851956 VRU851956:VSG851956 WBQ851956:WCC851956 WLM851956:WLY851956 WVI851956:WVU851956 IW917492:JI917492 SS917492:TE917492 ACO917492:ADA917492 AMK917492:AMW917492 AWG917492:AWS917492 BGC917492:BGO917492 BPY917492:BQK917492 BZU917492:CAG917492 CJQ917492:CKC917492 CTM917492:CTY917492 DDI917492:DDU917492 DNE917492:DNQ917492 DXA917492:DXM917492 EGW917492:EHI917492 EQS917492:ERE917492 FAO917492:FBA917492 FKK917492:FKW917492 FUG917492:FUS917492 GEC917492:GEO917492 GNY917492:GOK917492 GXU917492:GYG917492 HHQ917492:HIC917492 HRM917492:HRY917492 IBI917492:IBU917492 ILE917492:ILQ917492 IVA917492:IVM917492 JEW917492:JFI917492 JOS917492:JPE917492 JYO917492:JZA917492 KIK917492:KIW917492 KSG917492:KSS917492 LCC917492:LCO917492 LLY917492:LMK917492 LVU917492:LWG917492 MFQ917492:MGC917492 MPM917492:MPY917492 MZI917492:MZU917492 NJE917492:NJQ917492 NTA917492:NTM917492 OCW917492:ODI917492 OMS917492:ONE917492 OWO917492:OXA917492 PGK917492:PGW917492 PQG917492:PQS917492 QAC917492:QAO917492 QJY917492:QKK917492 QTU917492:QUG917492 RDQ917492:REC917492 RNM917492:RNY917492 RXI917492:RXU917492 SHE917492:SHQ917492 SRA917492:SRM917492 TAW917492:TBI917492 TKS917492:TLE917492 TUO917492:TVA917492 UEK917492:UEW917492 UOG917492:UOS917492 UYC917492:UYO917492 VHY917492:VIK917492 VRU917492:VSG917492 WBQ917492:WCC917492 WLM917492:WLY917492 WVI917492:WVU917492 IW983028:JI983028 SS983028:TE983028 ACO983028:ADA983028 AMK983028:AMW983028 AWG983028:AWS983028 BGC983028:BGO983028 BPY983028:BQK983028 BZU983028:CAG983028 CJQ983028:CKC983028 CTM983028:CTY983028 DDI983028:DDU983028 DNE983028:DNQ983028 DXA983028:DXM983028 EGW983028:EHI983028 EQS983028:ERE983028 FAO983028:FBA983028 FKK983028:FKW983028 FUG983028:FUS983028 GEC983028:GEO983028 GNY983028:GOK983028 GXU983028:GYG983028 HHQ983028:HIC983028 HRM983028:HRY983028 IBI983028:IBU983028 ILE983028:ILQ983028 IVA983028:IVM983028 JEW983028:JFI983028 JOS983028:JPE983028 JYO983028:JZA983028 KIK983028:KIW983028 KSG983028:KSS983028 LCC983028:LCO983028 LLY983028:LMK983028 LVU983028:LWG983028 MFQ983028:MGC983028 MPM983028:MPY983028 MZI983028:MZU983028 NJE983028:NJQ983028 NTA983028:NTM983028 OCW983028:ODI983028 OMS983028:ONE983028 OWO983028:OXA983028 PGK983028:PGW983028 PQG983028:PQS983028 QAC983028:QAO983028 QJY983028:QKK983028 QTU983028:QUG983028 RDQ983028:REC983028 RNM983028:RNY983028 RXI983028:RXU983028 SHE983028:SHQ983028 SRA983028:SRM983028 TAW983028:TBI983028 TKS983028:TLE983028 TUO983028:TVA983028 UEK983028:UEW983028 UOG983028:UOS983028 UYC983028:UYO983028 VHY983028:VIK983028 VRU983028:VSG983028 WBQ983028:WCC983028 WLM983028:WLY983028 WVI983028:WVU983028 W4 AC4:AK4 W917491:AK917491 W851955:AK851955 W786419:AK786419 W720883:AK720883 W655347:AK655347 W589811:AK589811 W524275:AK524275 W458739:AK458739 W393203:AK393203 W327667:AK327667 W262131:AK262131 W196595:AK196595 W131059:AK131059 W65523:AK65523 W983027:AK983027" xr:uid="{8E7DE7B8-81EF-4C1E-8566-0FA4E24C9387}"/>
    <dataValidation type="list" allowBlank="1" showInputMessage="1" showErrorMessage="1" sqref="E16:F46" xr:uid="{5C031423-0B52-4525-AA3D-FF8189E81E89}">
      <formula1>"公休,欠勤,有休,特休,振休,遅刻,早退,外出,振出,休出"</formula1>
    </dataValidation>
  </dataValidations>
  <pageMargins left="0.70866141732283472" right="0.70866141732283472" top="1.1417322834645669" bottom="0.74803149606299213" header="0.31496062992125984" footer="0.31496062992125984"/>
  <pageSetup paperSize="9" scale="8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C77C56ED-1EEC-423C-AACF-0F66E117D726}">
          <xm:sqref>AK14:AK15 JG15:JG16 TC15:TC16 ACY15:ACY16 AMU15:AMU16 AWQ15:AWQ16 BGM15:BGM16 BQI15:BQI16 CAE15:CAE16 CKA15:CKA16 CTW15:CTW16 DDS15:DDS16 DNO15:DNO16 DXK15:DXK16 EHG15:EHG16 ERC15:ERC16 FAY15:FAY16 FKU15:FKU16 FUQ15:FUQ16 GEM15:GEM16 GOI15:GOI16 GYE15:GYE16 HIA15:HIA16 HRW15:HRW16 IBS15:IBS16 ILO15:ILO16 IVK15:IVK16 JFG15:JFG16 JPC15:JPC16 JYY15:JYY16 KIU15:KIU16 KSQ15:KSQ16 LCM15:LCM16 LMI15:LMI16 LWE15:LWE16 MGA15:MGA16 MPW15:MPW16 MZS15:MZS16 NJO15:NJO16 NTK15:NTK16 ODG15:ODG16 ONC15:ONC16 OWY15:OWY16 PGU15:PGU16 PQQ15:PQQ16 QAM15:QAM16 QKI15:QKI16 QUE15:QUE16 REA15:REA16 RNW15:RNW16 RXS15:RXS16 SHO15:SHO16 SRK15:SRK16 TBG15:TBG16 TLC15:TLC16 TUY15:TUY16 UEU15:UEU16 UOQ15:UOQ16 UYM15:UYM16 VII15:VII16 VSE15:VSE16 WCA15:WCA16 WLW15:WLW16 WVS15:WVS16 AK65534:AK65535 JI65535:JI65536 TE65535:TE65536 ADA65535:ADA65536 AMW65535:AMW65536 AWS65535:AWS65536 BGO65535:BGO65536 BQK65535:BQK65536 CAG65535:CAG65536 CKC65535:CKC65536 CTY65535:CTY65536 DDU65535:DDU65536 DNQ65535:DNQ65536 DXM65535:DXM65536 EHI65535:EHI65536 ERE65535:ERE65536 FBA65535:FBA65536 FKW65535:FKW65536 FUS65535:FUS65536 GEO65535:GEO65536 GOK65535:GOK65536 GYG65535:GYG65536 HIC65535:HIC65536 HRY65535:HRY65536 IBU65535:IBU65536 ILQ65535:ILQ65536 IVM65535:IVM65536 JFI65535:JFI65536 JPE65535:JPE65536 JZA65535:JZA65536 KIW65535:KIW65536 KSS65535:KSS65536 LCO65535:LCO65536 LMK65535:LMK65536 LWG65535:LWG65536 MGC65535:MGC65536 MPY65535:MPY65536 MZU65535:MZU65536 NJQ65535:NJQ65536 NTM65535:NTM65536 ODI65535:ODI65536 ONE65535:ONE65536 OXA65535:OXA65536 PGW65535:PGW65536 PQS65535:PQS65536 QAO65535:QAO65536 QKK65535:QKK65536 QUG65535:QUG65536 REC65535:REC65536 RNY65535:RNY65536 RXU65535:RXU65536 SHQ65535:SHQ65536 SRM65535:SRM65536 TBI65535:TBI65536 TLE65535:TLE65536 TVA65535:TVA65536 UEW65535:UEW65536 UOS65535:UOS65536 UYO65535:UYO65536 VIK65535:VIK65536 VSG65535:VSG65536 WCC65535:WCC65536 WLY65535:WLY65536 WVU65535:WVU65536 AK131070:AK131071 JI131071:JI131072 TE131071:TE131072 ADA131071:ADA131072 AMW131071:AMW131072 AWS131071:AWS131072 BGO131071:BGO131072 BQK131071:BQK131072 CAG131071:CAG131072 CKC131071:CKC131072 CTY131071:CTY131072 DDU131071:DDU131072 DNQ131071:DNQ131072 DXM131071:DXM131072 EHI131071:EHI131072 ERE131071:ERE131072 FBA131071:FBA131072 FKW131071:FKW131072 FUS131071:FUS131072 GEO131071:GEO131072 GOK131071:GOK131072 GYG131071:GYG131072 HIC131071:HIC131072 HRY131071:HRY131072 IBU131071:IBU131072 ILQ131071:ILQ131072 IVM131071:IVM131072 JFI131071:JFI131072 JPE131071:JPE131072 JZA131071:JZA131072 KIW131071:KIW131072 KSS131071:KSS131072 LCO131071:LCO131072 LMK131071:LMK131072 LWG131071:LWG131072 MGC131071:MGC131072 MPY131071:MPY131072 MZU131071:MZU131072 NJQ131071:NJQ131072 NTM131071:NTM131072 ODI131071:ODI131072 ONE131071:ONE131072 OXA131071:OXA131072 PGW131071:PGW131072 PQS131071:PQS131072 QAO131071:QAO131072 QKK131071:QKK131072 QUG131071:QUG131072 REC131071:REC131072 RNY131071:RNY131072 RXU131071:RXU131072 SHQ131071:SHQ131072 SRM131071:SRM131072 TBI131071:TBI131072 TLE131071:TLE131072 TVA131071:TVA131072 UEW131071:UEW131072 UOS131071:UOS131072 UYO131071:UYO131072 VIK131071:VIK131072 VSG131071:VSG131072 WCC131071:WCC131072 WLY131071:WLY131072 WVU131071:WVU131072 AK196606:AK196607 JI196607:JI196608 TE196607:TE196608 ADA196607:ADA196608 AMW196607:AMW196608 AWS196607:AWS196608 BGO196607:BGO196608 BQK196607:BQK196608 CAG196607:CAG196608 CKC196607:CKC196608 CTY196607:CTY196608 DDU196607:DDU196608 DNQ196607:DNQ196608 DXM196607:DXM196608 EHI196607:EHI196608 ERE196607:ERE196608 FBA196607:FBA196608 FKW196607:FKW196608 FUS196607:FUS196608 GEO196607:GEO196608 GOK196607:GOK196608 GYG196607:GYG196608 HIC196607:HIC196608 HRY196607:HRY196608 IBU196607:IBU196608 ILQ196607:ILQ196608 IVM196607:IVM196608 JFI196607:JFI196608 JPE196607:JPE196608 JZA196607:JZA196608 KIW196607:KIW196608 KSS196607:KSS196608 LCO196607:LCO196608 LMK196607:LMK196608 LWG196607:LWG196608 MGC196607:MGC196608 MPY196607:MPY196608 MZU196607:MZU196608 NJQ196607:NJQ196608 NTM196607:NTM196608 ODI196607:ODI196608 ONE196607:ONE196608 OXA196607:OXA196608 PGW196607:PGW196608 PQS196607:PQS196608 QAO196607:QAO196608 QKK196607:QKK196608 QUG196607:QUG196608 REC196607:REC196608 RNY196607:RNY196608 RXU196607:RXU196608 SHQ196607:SHQ196608 SRM196607:SRM196608 TBI196607:TBI196608 TLE196607:TLE196608 TVA196607:TVA196608 UEW196607:UEW196608 UOS196607:UOS196608 UYO196607:UYO196608 VIK196607:VIK196608 VSG196607:VSG196608 WCC196607:WCC196608 WLY196607:WLY196608 WVU196607:WVU196608 AK262142:AK262143 JI262143:JI262144 TE262143:TE262144 ADA262143:ADA262144 AMW262143:AMW262144 AWS262143:AWS262144 BGO262143:BGO262144 BQK262143:BQK262144 CAG262143:CAG262144 CKC262143:CKC262144 CTY262143:CTY262144 DDU262143:DDU262144 DNQ262143:DNQ262144 DXM262143:DXM262144 EHI262143:EHI262144 ERE262143:ERE262144 FBA262143:FBA262144 FKW262143:FKW262144 FUS262143:FUS262144 GEO262143:GEO262144 GOK262143:GOK262144 GYG262143:GYG262144 HIC262143:HIC262144 HRY262143:HRY262144 IBU262143:IBU262144 ILQ262143:ILQ262144 IVM262143:IVM262144 JFI262143:JFI262144 JPE262143:JPE262144 JZA262143:JZA262144 KIW262143:KIW262144 KSS262143:KSS262144 LCO262143:LCO262144 LMK262143:LMK262144 LWG262143:LWG262144 MGC262143:MGC262144 MPY262143:MPY262144 MZU262143:MZU262144 NJQ262143:NJQ262144 NTM262143:NTM262144 ODI262143:ODI262144 ONE262143:ONE262144 OXA262143:OXA262144 PGW262143:PGW262144 PQS262143:PQS262144 QAO262143:QAO262144 QKK262143:QKK262144 QUG262143:QUG262144 REC262143:REC262144 RNY262143:RNY262144 RXU262143:RXU262144 SHQ262143:SHQ262144 SRM262143:SRM262144 TBI262143:TBI262144 TLE262143:TLE262144 TVA262143:TVA262144 UEW262143:UEW262144 UOS262143:UOS262144 UYO262143:UYO262144 VIK262143:VIK262144 VSG262143:VSG262144 WCC262143:WCC262144 WLY262143:WLY262144 WVU262143:WVU262144 AK327678:AK327679 JI327679:JI327680 TE327679:TE327680 ADA327679:ADA327680 AMW327679:AMW327680 AWS327679:AWS327680 BGO327679:BGO327680 BQK327679:BQK327680 CAG327679:CAG327680 CKC327679:CKC327680 CTY327679:CTY327680 DDU327679:DDU327680 DNQ327679:DNQ327680 DXM327679:DXM327680 EHI327679:EHI327680 ERE327679:ERE327680 FBA327679:FBA327680 FKW327679:FKW327680 FUS327679:FUS327680 GEO327679:GEO327680 GOK327679:GOK327680 GYG327679:GYG327680 HIC327679:HIC327680 HRY327679:HRY327680 IBU327679:IBU327680 ILQ327679:ILQ327680 IVM327679:IVM327680 JFI327679:JFI327680 JPE327679:JPE327680 JZA327679:JZA327680 KIW327679:KIW327680 KSS327679:KSS327680 LCO327679:LCO327680 LMK327679:LMK327680 LWG327679:LWG327680 MGC327679:MGC327680 MPY327679:MPY327680 MZU327679:MZU327680 NJQ327679:NJQ327680 NTM327679:NTM327680 ODI327679:ODI327680 ONE327679:ONE327680 OXA327679:OXA327680 PGW327679:PGW327680 PQS327679:PQS327680 QAO327679:QAO327680 QKK327679:QKK327680 QUG327679:QUG327680 REC327679:REC327680 RNY327679:RNY327680 RXU327679:RXU327680 SHQ327679:SHQ327680 SRM327679:SRM327680 TBI327679:TBI327680 TLE327679:TLE327680 TVA327679:TVA327680 UEW327679:UEW327680 UOS327679:UOS327680 UYO327679:UYO327680 VIK327679:VIK327680 VSG327679:VSG327680 WCC327679:WCC327680 WLY327679:WLY327680 WVU327679:WVU327680 AK393214:AK393215 JI393215:JI393216 TE393215:TE393216 ADA393215:ADA393216 AMW393215:AMW393216 AWS393215:AWS393216 BGO393215:BGO393216 BQK393215:BQK393216 CAG393215:CAG393216 CKC393215:CKC393216 CTY393215:CTY393216 DDU393215:DDU393216 DNQ393215:DNQ393216 DXM393215:DXM393216 EHI393215:EHI393216 ERE393215:ERE393216 FBA393215:FBA393216 FKW393215:FKW393216 FUS393215:FUS393216 GEO393215:GEO393216 GOK393215:GOK393216 GYG393215:GYG393216 HIC393215:HIC393216 HRY393215:HRY393216 IBU393215:IBU393216 ILQ393215:ILQ393216 IVM393215:IVM393216 JFI393215:JFI393216 JPE393215:JPE393216 JZA393215:JZA393216 KIW393215:KIW393216 KSS393215:KSS393216 LCO393215:LCO393216 LMK393215:LMK393216 LWG393215:LWG393216 MGC393215:MGC393216 MPY393215:MPY393216 MZU393215:MZU393216 NJQ393215:NJQ393216 NTM393215:NTM393216 ODI393215:ODI393216 ONE393215:ONE393216 OXA393215:OXA393216 PGW393215:PGW393216 PQS393215:PQS393216 QAO393215:QAO393216 QKK393215:QKK393216 QUG393215:QUG393216 REC393215:REC393216 RNY393215:RNY393216 RXU393215:RXU393216 SHQ393215:SHQ393216 SRM393215:SRM393216 TBI393215:TBI393216 TLE393215:TLE393216 TVA393215:TVA393216 UEW393215:UEW393216 UOS393215:UOS393216 UYO393215:UYO393216 VIK393215:VIK393216 VSG393215:VSG393216 WCC393215:WCC393216 WLY393215:WLY393216 WVU393215:WVU393216 AK458750:AK458751 JI458751:JI458752 TE458751:TE458752 ADA458751:ADA458752 AMW458751:AMW458752 AWS458751:AWS458752 BGO458751:BGO458752 BQK458751:BQK458752 CAG458751:CAG458752 CKC458751:CKC458752 CTY458751:CTY458752 DDU458751:DDU458752 DNQ458751:DNQ458752 DXM458751:DXM458752 EHI458751:EHI458752 ERE458751:ERE458752 FBA458751:FBA458752 FKW458751:FKW458752 FUS458751:FUS458752 GEO458751:GEO458752 GOK458751:GOK458752 GYG458751:GYG458752 HIC458751:HIC458752 HRY458751:HRY458752 IBU458751:IBU458752 ILQ458751:ILQ458752 IVM458751:IVM458752 JFI458751:JFI458752 JPE458751:JPE458752 JZA458751:JZA458752 KIW458751:KIW458752 KSS458751:KSS458752 LCO458751:LCO458752 LMK458751:LMK458752 LWG458751:LWG458752 MGC458751:MGC458752 MPY458751:MPY458752 MZU458751:MZU458752 NJQ458751:NJQ458752 NTM458751:NTM458752 ODI458751:ODI458752 ONE458751:ONE458752 OXA458751:OXA458752 PGW458751:PGW458752 PQS458751:PQS458752 QAO458751:QAO458752 QKK458751:QKK458752 QUG458751:QUG458752 REC458751:REC458752 RNY458751:RNY458752 RXU458751:RXU458752 SHQ458751:SHQ458752 SRM458751:SRM458752 TBI458751:TBI458752 TLE458751:TLE458752 TVA458751:TVA458752 UEW458751:UEW458752 UOS458751:UOS458752 UYO458751:UYO458752 VIK458751:VIK458752 VSG458751:VSG458752 WCC458751:WCC458752 WLY458751:WLY458752 WVU458751:WVU458752 AK524286:AK524287 JI524287:JI524288 TE524287:TE524288 ADA524287:ADA524288 AMW524287:AMW524288 AWS524287:AWS524288 BGO524287:BGO524288 BQK524287:BQK524288 CAG524287:CAG524288 CKC524287:CKC524288 CTY524287:CTY524288 DDU524287:DDU524288 DNQ524287:DNQ524288 DXM524287:DXM524288 EHI524287:EHI524288 ERE524287:ERE524288 FBA524287:FBA524288 FKW524287:FKW524288 FUS524287:FUS524288 GEO524287:GEO524288 GOK524287:GOK524288 GYG524287:GYG524288 HIC524287:HIC524288 HRY524287:HRY524288 IBU524287:IBU524288 ILQ524287:ILQ524288 IVM524287:IVM524288 JFI524287:JFI524288 JPE524287:JPE524288 JZA524287:JZA524288 KIW524287:KIW524288 KSS524287:KSS524288 LCO524287:LCO524288 LMK524287:LMK524288 LWG524287:LWG524288 MGC524287:MGC524288 MPY524287:MPY524288 MZU524287:MZU524288 NJQ524287:NJQ524288 NTM524287:NTM524288 ODI524287:ODI524288 ONE524287:ONE524288 OXA524287:OXA524288 PGW524287:PGW524288 PQS524287:PQS524288 QAO524287:QAO524288 QKK524287:QKK524288 QUG524287:QUG524288 REC524287:REC524288 RNY524287:RNY524288 RXU524287:RXU524288 SHQ524287:SHQ524288 SRM524287:SRM524288 TBI524287:TBI524288 TLE524287:TLE524288 TVA524287:TVA524288 UEW524287:UEW524288 UOS524287:UOS524288 UYO524287:UYO524288 VIK524287:VIK524288 VSG524287:VSG524288 WCC524287:WCC524288 WLY524287:WLY524288 WVU524287:WVU524288 AK589822:AK589823 JI589823:JI589824 TE589823:TE589824 ADA589823:ADA589824 AMW589823:AMW589824 AWS589823:AWS589824 BGO589823:BGO589824 BQK589823:BQK589824 CAG589823:CAG589824 CKC589823:CKC589824 CTY589823:CTY589824 DDU589823:DDU589824 DNQ589823:DNQ589824 DXM589823:DXM589824 EHI589823:EHI589824 ERE589823:ERE589824 FBA589823:FBA589824 FKW589823:FKW589824 FUS589823:FUS589824 GEO589823:GEO589824 GOK589823:GOK589824 GYG589823:GYG589824 HIC589823:HIC589824 HRY589823:HRY589824 IBU589823:IBU589824 ILQ589823:ILQ589824 IVM589823:IVM589824 JFI589823:JFI589824 JPE589823:JPE589824 JZA589823:JZA589824 KIW589823:KIW589824 KSS589823:KSS589824 LCO589823:LCO589824 LMK589823:LMK589824 LWG589823:LWG589824 MGC589823:MGC589824 MPY589823:MPY589824 MZU589823:MZU589824 NJQ589823:NJQ589824 NTM589823:NTM589824 ODI589823:ODI589824 ONE589823:ONE589824 OXA589823:OXA589824 PGW589823:PGW589824 PQS589823:PQS589824 QAO589823:QAO589824 QKK589823:QKK589824 QUG589823:QUG589824 REC589823:REC589824 RNY589823:RNY589824 RXU589823:RXU589824 SHQ589823:SHQ589824 SRM589823:SRM589824 TBI589823:TBI589824 TLE589823:TLE589824 TVA589823:TVA589824 UEW589823:UEW589824 UOS589823:UOS589824 UYO589823:UYO589824 VIK589823:VIK589824 VSG589823:VSG589824 WCC589823:WCC589824 WLY589823:WLY589824 WVU589823:WVU589824 AK655358:AK655359 JI655359:JI655360 TE655359:TE655360 ADA655359:ADA655360 AMW655359:AMW655360 AWS655359:AWS655360 BGO655359:BGO655360 BQK655359:BQK655360 CAG655359:CAG655360 CKC655359:CKC655360 CTY655359:CTY655360 DDU655359:DDU655360 DNQ655359:DNQ655360 DXM655359:DXM655360 EHI655359:EHI655360 ERE655359:ERE655360 FBA655359:FBA655360 FKW655359:FKW655360 FUS655359:FUS655360 GEO655359:GEO655360 GOK655359:GOK655360 GYG655359:GYG655360 HIC655359:HIC655360 HRY655359:HRY655360 IBU655359:IBU655360 ILQ655359:ILQ655360 IVM655359:IVM655360 JFI655359:JFI655360 JPE655359:JPE655360 JZA655359:JZA655360 KIW655359:KIW655360 KSS655359:KSS655360 LCO655359:LCO655360 LMK655359:LMK655360 LWG655359:LWG655360 MGC655359:MGC655360 MPY655359:MPY655360 MZU655359:MZU655360 NJQ655359:NJQ655360 NTM655359:NTM655360 ODI655359:ODI655360 ONE655359:ONE655360 OXA655359:OXA655360 PGW655359:PGW655360 PQS655359:PQS655360 QAO655359:QAO655360 QKK655359:QKK655360 QUG655359:QUG655360 REC655359:REC655360 RNY655359:RNY655360 RXU655359:RXU655360 SHQ655359:SHQ655360 SRM655359:SRM655360 TBI655359:TBI655360 TLE655359:TLE655360 TVA655359:TVA655360 UEW655359:UEW655360 UOS655359:UOS655360 UYO655359:UYO655360 VIK655359:VIK655360 VSG655359:VSG655360 WCC655359:WCC655360 WLY655359:WLY655360 WVU655359:WVU655360 AK720894:AK720895 JI720895:JI720896 TE720895:TE720896 ADA720895:ADA720896 AMW720895:AMW720896 AWS720895:AWS720896 BGO720895:BGO720896 BQK720895:BQK720896 CAG720895:CAG720896 CKC720895:CKC720896 CTY720895:CTY720896 DDU720895:DDU720896 DNQ720895:DNQ720896 DXM720895:DXM720896 EHI720895:EHI720896 ERE720895:ERE720896 FBA720895:FBA720896 FKW720895:FKW720896 FUS720895:FUS720896 GEO720895:GEO720896 GOK720895:GOK720896 GYG720895:GYG720896 HIC720895:HIC720896 HRY720895:HRY720896 IBU720895:IBU720896 ILQ720895:ILQ720896 IVM720895:IVM720896 JFI720895:JFI720896 JPE720895:JPE720896 JZA720895:JZA720896 KIW720895:KIW720896 KSS720895:KSS720896 LCO720895:LCO720896 LMK720895:LMK720896 LWG720895:LWG720896 MGC720895:MGC720896 MPY720895:MPY720896 MZU720895:MZU720896 NJQ720895:NJQ720896 NTM720895:NTM720896 ODI720895:ODI720896 ONE720895:ONE720896 OXA720895:OXA720896 PGW720895:PGW720896 PQS720895:PQS720896 QAO720895:QAO720896 QKK720895:QKK720896 QUG720895:QUG720896 REC720895:REC720896 RNY720895:RNY720896 RXU720895:RXU720896 SHQ720895:SHQ720896 SRM720895:SRM720896 TBI720895:TBI720896 TLE720895:TLE720896 TVA720895:TVA720896 UEW720895:UEW720896 UOS720895:UOS720896 UYO720895:UYO720896 VIK720895:VIK720896 VSG720895:VSG720896 WCC720895:WCC720896 WLY720895:WLY720896 WVU720895:WVU720896 AK786430:AK786431 JI786431:JI786432 TE786431:TE786432 ADA786431:ADA786432 AMW786431:AMW786432 AWS786431:AWS786432 BGO786431:BGO786432 BQK786431:BQK786432 CAG786431:CAG786432 CKC786431:CKC786432 CTY786431:CTY786432 DDU786431:DDU786432 DNQ786431:DNQ786432 DXM786431:DXM786432 EHI786431:EHI786432 ERE786431:ERE786432 FBA786431:FBA786432 FKW786431:FKW786432 FUS786431:FUS786432 GEO786431:GEO786432 GOK786431:GOK786432 GYG786431:GYG786432 HIC786431:HIC786432 HRY786431:HRY786432 IBU786431:IBU786432 ILQ786431:ILQ786432 IVM786431:IVM786432 JFI786431:JFI786432 JPE786431:JPE786432 JZA786431:JZA786432 KIW786431:KIW786432 KSS786431:KSS786432 LCO786431:LCO786432 LMK786431:LMK786432 LWG786431:LWG786432 MGC786431:MGC786432 MPY786431:MPY786432 MZU786431:MZU786432 NJQ786431:NJQ786432 NTM786431:NTM786432 ODI786431:ODI786432 ONE786431:ONE786432 OXA786431:OXA786432 PGW786431:PGW786432 PQS786431:PQS786432 QAO786431:QAO786432 QKK786431:QKK786432 QUG786431:QUG786432 REC786431:REC786432 RNY786431:RNY786432 RXU786431:RXU786432 SHQ786431:SHQ786432 SRM786431:SRM786432 TBI786431:TBI786432 TLE786431:TLE786432 TVA786431:TVA786432 UEW786431:UEW786432 UOS786431:UOS786432 UYO786431:UYO786432 VIK786431:VIK786432 VSG786431:VSG786432 WCC786431:WCC786432 WLY786431:WLY786432 WVU786431:WVU786432 AK851966:AK851967 JI851967:JI851968 TE851967:TE851968 ADA851967:ADA851968 AMW851967:AMW851968 AWS851967:AWS851968 BGO851967:BGO851968 BQK851967:BQK851968 CAG851967:CAG851968 CKC851967:CKC851968 CTY851967:CTY851968 DDU851967:DDU851968 DNQ851967:DNQ851968 DXM851967:DXM851968 EHI851967:EHI851968 ERE851967:ERE851968 FBA851967:FBA851968 FKW851967:FKW851968 FUS851967:FUS851968 GEO851967:GEO851968 GOK851967:GOK851968 GYG851967:GYG851968 HIC851967:HIC851968 HRY851967:HRY851968 IBU851967:IBU851968 ILQ851967:ILQ851968 IVM851967:IVM851968 JFI851967:JFI851968 JPE851967:JPE851968 JZA851967:JZA851968 KIW851967:KIW851968 KSS851967:KSS851968 LCO851967:LCO851968 LMK851967:LMK851968 LWG851967:LWG851968 MGC851967:MGC851968 MPY851967:MPY851968 MZU851967:MZU851968 NJQ851967:NJQ851968 NTM851967:NTM851968 ODI851967:ODI851968 ONE851967:ONE851968 OXA851967:OXA851968 PGW851967:PGW851968 PQS851967:PQS851968 QAO851967:QAO851968 QKK851967:QKK851968 QUG851967:QUG851968 REC851967:REC851968 RNY851967:RNY851968 RXU851967:RXU851968 SHQ851967:SHQ851968 SRM851967:SRM851968 TBI851967:TBI851968 TLE851967:TLE851968 TVA851967:TVA851968 UEW851967:UEW851968 UOS851967:UOS851968 UYO851967:UYO851968 VIK851967:VIK851968 VSG851967:VSG851968 WCC851967:WCC851968 WLY851967:WLY851968 WVU851967:WVU851968 AK917502:AK917503 JI917503:JI917504 TE917503:TE917504 ADA917503:ADA917504 AMW917503:AMW917504 AWS917503:AWS917504 BGO917503:BGO917504 BQK917503:BQK917504 CAG917503:CAG917504 CKC917503:CKC917504 CTY917503:CTY917504 DDU917503:DDU917504 DNQ917503:DNQ917504 DXM917503:DXM917504 EHI917503:EHI917504 ERE917503:ERE917504 FBA917503:FBA917504 FKW917503:FKW917504 FUS917503:FUS917504 GEO917503:GEO917504 GOK917503:GOK917504 GYG917503:GYG917504 HIC917503:HIC917504 HRY917503:HRY917504 IBU917503:IBU917504 ILQ917503:ILQ917504 IVM917503:IVM917504 JFI917503:JFI917504 JPE917503:JPE917504 JZA917503:JZA917504 KIW917503:KIW917504 KSS917503:KSS917504 LCO917503:LCO917504 LMK917503:LMK917504 LWG917503:LWG917504 MGC917503:MGC917504 MPY917503:MPY917504 MZU917503:MZU917504 NJQ917503:NJQ917504 NTM917503:NTM917504 ODI917503:ODI917504 ONE917503:ONE917504 OXA917503:OXA917504 PGW917503:PGW917504 PQS917503:PQS917504 QAO917503:QAO917504 QKK917503:QKK917504 QUG917503:QUG917504 REC917503:REC917504 RNY917503:RNY917504 RXU917503:RXU917504 SHQ917503:SHQ917504 SRM917503:SRM917504 TBI917503:TBI917504 TLE917503:TLE917504 TVA917503:TVA917504 UEW917503:UEW917504 UOS917503:UOS917504 UYO917503:UYO917504 VIK917503:VIK917504 VSG917503:VSG917504 WCC917503:WCC917504 WLY917503:WLY917504 WVU917503:WVU917504 AK983038:AK983039 JI983039:JI983040 TE983039:TE983040 ADA983039:ADA983040 AMW983039:AMW983040 AWS983039:AWS983040 BGO983039:BGO983040 BQK983039:BQK983040 CAG983039:CAG983040 CKC983039:CKC983040 CTY983039:CTY983040 DDU983039:DDU983040 DNQ983039:DNQ983040 DXM983039:DXM983040 EHI983039:EHI983040 ERE983039:ERE983040 FBA983039:FBA983040 FKW983039:FKW983040 FUS983039:FUS983040 GEO983039:GEO983040 GOK983039:GOK983040 GYG983039:GYG983040 HIC983039:HIC983040 HRY983039:HRY983040 IBU983039:IBU983040 ILQ983039:ILQ983040 IVM983039:IVM983040 JFI983039:JFI983040 JPE983039:JPE983040 JZA983039:JZA983040 KIW983039:KIW983040 KSS983039:KSS983040 LCO983039:LCO983040 LMK983039:LMK983040 LWG983039:LWG983040 MGC983039:MGC983040 MPY983039:MPY983040 MZU983039:MZU983040 NJQ983039:NJQ983040 NTM983039:NTM983040 ODI983039:ODI983040 ONE983039:ONE983040 OXA983039:OXA983040 PGW983039:PGW983040 PQS983039:PQS983040 QAO983039:QAO983040 QKK983039:QKK983040 QUG983039:QUG983040 REC983039:REC983040 RNY983039:RNY983040 RXU983039:RXU983040 SHQ983039:SHQ983040 SRM983039:SRM983040 TBI983039:TBI983040 TLE983039:TLE983040 TVA983039:TVA983040 UEW983039:UEW983040 UOS983039:UOS983040 UYO983039:UYO983040 VIK983039:VIK983040 VSG983039:VSG983040 WCC983039:WCC983040 WLY983039:WLY983040 WVU983039:WVU983040 JM3:JN5 TI3:TJ5 ADE3:ADF5 ANA3:ANB5 AWW3:AWX5 BGS3:BGT5 BQO3:BQP5 CAK3:CAL5 CKG3:CKH5 CUC3:CUD5 DDY3:DDZ5 DNU3:DNV5 DXQ3:DXR5 EHM3:EHN5 ERI3:ERJ5 FBE3:FBF5 FLA3:FLB5 FUW3:FUX5 GES3:GET5 GOO3:GOP5 GYK3:GYL5 HIG3:HIH5 HSC3:HSD5 IBY3:IBZ5 ILU3:ILV5 IVQ3:IVR5 JFM3:JFN5 JPI3:JPJ5 JZE3:JZF5 KJA3:KJB5 KSW3:KSX5 LCS3:LCT5 LMO3:LMP5 LWK3:LWL5 MGG3:MGH5 MQC3:MQD5 MZY3:MZZ5 NJU3:NJV5 NTQ3:NTR5 ODM3:ODN5 ONI3:ONJ5 OXE3:OXF5 PHA3:PHB5 PQW3:PQX5 QAS3:QAT5 QKO3:QKP5 QUK3:QUL5 REG3:REH5 ROC3:ROD5 RXY3:RXZ5 SHU3:SHV5 SRQ3:SRR5 TBM3:TBN5 TLI3:TLJ5 TVE3:TVF5 UFA3:UFB5 UOW3:UOX5 UYS3:UYT5 VIO3:VIP5 VSK3:VSL5 WCG3:WCH5 WMC3:WMD5 WVY3:WVZ5 JM65523:JN65525 TI65523:TJ65525 ADE65523:ADF65525 ANA65523:ANB65525 AWW65523:AWX65525 BGS65523:BGT65525 BQO65523:BQP65525 CAK65523:CAL65525 CKG65523:CKH65525 CUC65523:CUD65525 DDY65523:DDZ65525 DNU65523:DNV65525 DXQ65523:DXR65525 EHM65523:EHN65525 ERI65523:ERJ65525 FBE65523:FBF65525 FLA65523:FLB65525 FUW65523:FUX65525 GES65523:GET65525 GOO65523:GOP65525 GYK65523:GYL65525 HIG65523:HIH65525 HSC65523:HSD65525 IBY65523:IBZ65525 ILU65523:ILV65525 IVQ65523:IVR65525 JFM65523:JFN65525 JPI65523:JPJ65525 JZE65523:JZF65525 KJA65523:KJB65525 KSW65523:KSX65525 LCS65523:LCT65525 LMO65523:LMP65525 LWK65523:LWL65525 MGG65523:MGH65525 MQC65523:MQD65525 MZY65523:MZZ65525 NJU65523:NJV65525 NTQ65523:NTR65525 ODM65523:ODN65525 ONI65523:ONJ65525 OXE65523:OXF65525 PHA65523:PHB65525 PQW65523:PQX65525 QAS65523:QAT65525 QKO65523:QKP65525 QUK65523:QUL65525 REG65523:REH65525 ROC65523:ROD65525 RXY65523:RXZ65525 SHU65523:SHV65525 SRQ65523:SRR65525 TBM65523:TBN65525 TLI65523:TLJ65525 TVE65523:TVF65525 UFA65523:UFB65525 UOW65523:UOX65525 UYS65523:UYT65525 VIO65523:VIP65525 VSK65523:VSL65525 WCG65523:WCH65525 WMC65523:WMD65525 WVY65523:WVZ65525 JM131059:JN131061 TI131059:TJ131061 ADE131059:ADF131061 ANA131059:ANB131061 AWW131059:AWX131061 BGS131059:BGT131061 BQO131059:BQP131061 CAK131059:CAL131061 CKG131059:CKH131061 CUC131059:CUD131061 DDY131059:DDZ131061 DNU131059:DNV131061 DXQ131059:DXR131061 EHM131059:EHN131061 ERI131059:ERJ131061 FBE131059:FBF131061 FLA131059:FLB131061 FUW131059:FUX131061 GES131059:GET131061 GOO131059:GOP131061 GYK131059:GYL131061 HIG131059:HIH131061 HSC131059:HSD131061 IBY131059:IBZ131061 ILU131059:ILV131061 IVQ131059:IVR131061 JFM131059:JFN131061 JPI131059:JPJ131061 JZE131059:JZF131061 KJA131059:KJB131061 KSW131059:KSX131061 LCS131059:LCT131061 LMO131059:LMP131061 LWK131059:LWL131061 MGG131059:MGH131061 MQC131059:MQD131061 MZY131059:MZZ131061 NJU131059:NJV131061 NTQ131059:NTR131061 ODM131059:ODN131061 ONI131059:ONJ131061 OXE131059:OXF131061 PHA131059:PHB131061 PQW131059:PQX131061 QAS131059:QAT131061 QKO131059:QKP131061 QUK131059:QUL131061 REG131059:REH131061 ROC131059:ROD131061 RXY131059:RXZ131061 SHU131059:SHV131061 SRQ131059:SRR131061 TBM131059:TBN131061 TLI131059:TLJ131061 TVE131059:TVF131061 UFA131059:UFB131061 UOW131059:UOX131061 UYS131059:UYT131061 VIO131059:VIP131061 VSK131059:VSL131061 WCG131059:WCH131061 WMC131059:WMD131061 WVY131059:WVZ131061 JM196595:JN196597 TI196595:TJ196597 ADE196595:ADF196597 ANA196595:ANB196597 AWW196595:AWX196597 BGS196595:BGT196597 BQO196595:BQP196597 CAK196595:CAL196597 CKG196595:CKH196597 CUC196595:CUD196597 DDY196595:DDZ196597 DNU196595:DNV196597 DXQ196595:DXR196597 EHM196595:EHN196597 ERI196595:ERJ196597 FBE196595:FBF196597 FLA196595:FLB196597 FUW196595:FUX196597 GES196595:GET196597 GOO196595:GOP196597 GYK196595:GYL196597 HIG196595:HIH196597 HSC196595:HSD196597 IBY196595:IBZ196597 ILU196595:ILV196597 IVQ196595:IVR196597 JFM196595:JFN196597 JPI196595:JPJ196597 JZE196595:JZF196597 KJA196595:KJB196597 KSW196595:KSX196597 LCS196595:LCT196597 LMO196595:LMP196597 LWK196595:LWL196597 MGG196595:MGH196597 MQC196595:MQD196597 MZY196595:MZZ196597 NJU196595:NJV196597 NTQ196595:NTR196597 ODM196595:ODN196597 ONI196595:ONJ196597 OXE196595:OXF196597 PHA196595:PHB196597 PQW196595:PQX196597 QAS196595:QAT196597 QKO196595:QKP196597 QUK196595:QUL196597 REG196595:REH196597 ROC196595:ROD196597 RXY196595:RXZ196597 SHU196595:SHV196597 SRQ196595:SRR196597 TBM196595:TBN196597 TLI196595:TLJ196597 TVE196595:TVF196597 UFA196595:UFB196597 UOW196595:UOX196597 UYS196595:UYT196597 VIO196595:VIP196597 VSK196595:VSL196597 WCG196595:WCH196597 WMC196595:WMD196597 WVY196595:WVZ196597 JM262131:JN262133 TI262131:TJ262133 ADE262131:ADF262133 ANA262131:ANB262133 AWW262131:AWX262133 BGS262131:BGT262133 BQO262131:BQP262133 CAK262131:CAL262133 CKG262131:CKH262133 CUC262131:CUD262133 DDY262131:DDZ262133 DNU262131:DNV262133 DXQ262131:DXR262133 EHM262131:EHN262133 ERI262131:ERJ262133 FBE262131:FBF262133 FLA262131:FLB262133 FUW262131:FUX262133 GES262131:GET262133 GOO262131:GOP262133 GYK262131:GYL262133 HIG262131:HIH262133 HSC262131:HSD262133 IBY262131:IBZ262133 ILU262131:ILV262133 IVQ262131:IVR262133 JFM262131:JFN262133 JPI262131:JPJ262133 JZE262131:JZF262133 KJA262131:KJB262133 KSW262131:KSX262133 LCS262131:LCT262133 LMO262131:LMP262133 LWK262131:LWL262133 MGG262131:MGH262133 MQC262131:MQD262133 MZY262131:MZZ262133 NJU262131:NJV262133 NTQ262131:NTR262133 ODM262131:ODN262133 ONI262131:ONJ262133 OXE262131:OXF262133 PHA262131:PHB262133 PQW262131:PQX262133 QAS262131:QAT262133 QKO262131:QKP262133 QUK262131:QUL262133 REG262131:REH262133 ROC262131:ROD262133 RXY262131:RXZ262133 SHU262131:SHV262133 SRQ262131:SRR262133 TBM262131:TBN262133 TLI262131:TLJ262133 TVE262131:TVF262133 UFA262131:UFB262133 UOW262131:UOX262133 UYS262131:UYT262133 VIO262131:VIP262133 VSK262131:VSL262133 WCG262131:WCH262133 WMC262131:WMD262133 WVY262131:WVZ262133 JM327667:JN327669 TI327667:TJ327669 ADE327667:ADF327669 ANA327667:ANB327669 AWW327667:AWX327669 BGS327667:BGT327669 BQO327667:BQP327669 CAK327667:CAL327669 CKG327667:CKH327669 CUC327667:CUD327669 DDY327667:DDZ327669 DNU327667:DNV327669 DXQ327667:DXR327669 EHM327667:EHN327669 ERI327667:ERJ327669 FBE327667:FBF327669 FLA327667:FLB327669 FUW327667:FUX327669 GES327667:GET327669 GOO327667:GOP327669 GYK327667:GYL327669 HIG327667:HIH327669 HSC327667:HSD327669 IBY327667:IBZ327669 ILU327667:ILV327669 IVQ327667:IVR327669 JFM327667:JFN327669 JPI327667:JPJ327669 JZE327667:JZF327669 KJA327667:KJB327669 KSW327667:KSX327669 LCS327667:LCT327669 LMO327667:LMP327669 LWK327667:LWL327669 MGG327667:MGH327669 MQC327667:MQD327669 MZY327667:MZZ327669 NJU327667:NJV327669 NTQ327667:NTR327669 ODM327667:ODN327669 ONI327667:ONJ327669 OXE327667:OXF327669 PHA327667:PHB327669 PQW327667:PQX327669 QAS327667:QAT327669 QKO327667:QKP327669 QUK327667:QUL327669 REG327667:REH327669 ROC327667:ROD327669 RXY327667:RXZ327669 SHU327667:SHV327669 SRQ327667:SRR327669 TBM327667:TBN327669 TLI327667:TLJ327669 TVE327667:TVF327669 UFA327667:UFB327669 UOW327667:UOX327669 UYS327667:UYT327669 VIO327667:VIP327669 VSK327667:VSL327669 WCG327667:WCH327669 WMC327667:WMD327669 WVY327667:WVZ327669 JM393203:JN393205 TI393203:TJ393205 ADE393203:ADF393205 ANA393203:ANB393205 AWW393203:AWX393205 BGS393203:BGT393205 BQO393203:BQP393205 CAK393203:CAL393205 CKG393203:CKH393205 CUC393203:CUD393205 DDY393203:DDZ393205 DNU393203:DNV393205 DXQ393203:DXR393205 EHM393203:EHN393205 ERI393203:ERJ393205 FBE393203:FBF393205 FLA393203:FLB393205 FUW393203:FUX393205 GES393203:GET393205 GOO393203:GOP393205 GYK393203:GYL393205 HIG393203:HIH393205 HSC393203:HSD393205 IBY393203:IBZ393205 ILU393203:ILV393205 IVQ393203:IVR393205 JFM393203:JFN393205 JPI393203:JPJ393205 JZE393203:JZF393205 KJA393203:KJB393205 KSW393203:KSX393205 LCS393203:LCT393205 LMO393203:LMP393205 LWK393203:LWL393205 MGG393203:MGH393205 MQC393203:MQD393205 MZY393203:MZZ393205 NJU393203:NJV393205 NTQ393203:NTR393205 ODM393203:ODN393205 ONI393203:ONJ393205 OXE393203:OXF393205 PHA393203:PHB393205 PQW393203:PQX393205 QAS393203:QAT393205 QKO393203:QKP393205 QUK393203:QUL393205 REG393203:REH393205 ROC393203:ROD393205 RXY393203:RXZ393205 SHU393203:SHV393205 SRQ393203:SRR393205 TBM393203:TBN393205 TLI393203:TLJ393205 TVE393203:TVF393205 UFA393203:UFB393205 UOW393203:UOX393205 UYS393203:UYT393205 VIO393203:VIP393205 VSK393203:VSL393205 WCG393203:WCH393205 WMC393203:WMD393205 WVY393203:WVZ393205 JM458739:JN458741 TI458739:TJ458741 ADE458739:ADF458741 ANA458739:ANB458741 AWW458739:AWX458741 BGS458739:BGT458741 BQO458739:BQP458741 CAK458739:CAL458741 CKG458739:CKH458741 CUC458739:CUD458741 DDY458739:DDZ458741 DNU458739:DNV458741 DXQ458739:DXR458741 EHM458739:EHN458741 ERI458739:ERJ458741 FBE458739:FBF458741 FLA458739:FLB458741 FUW458739:FUX458741 GES458739:GET458741 GOO458739:GOP458741 GYK458739:GYL458741 HIG458739:HIH458741 HSC458739:HSD458741 IBY458739:IBZ458741 ILU458739:ILV458741 IVQ458739:IVR458741 JFM458739:JFN458741 JPI458739:JPJ458741 JZE458739:JZF458741 KJA458739:KJB458741 KSW458739:KSX458741 LCS458739:LCT458741 LMO458739:LMP458741 LWK458739:LWL458741 MGG458739:MGH458741 MQC458739:MQD458741 MZY458739:MZZ458741 NJU458739:NJV458741 NTQ458739:NTR458741 ODM458739:ODN458741 ONI458739:ONJ458741 OXE458739:OXF458741 PHA458739:PHB458741 PQW458739:PQX458741 QAS458739:QAT458741 QKO458739:QKP458741 QUK458739:QUL458741 REG458739:REH458741 ROC458739:ROD458741 RXY458739:RXZ458741 SHU458739:SHV458741 SRQ458739:SRR458741 TBM458739:TBN458741 TLI458739:TLJ458741 TVE458739:TVF458741 UFA458739:UFB458741 UOW458739:UOX458741 UYS458739:UYT458741 VIO458739:VIP458741 VSK458739:VSL458741 WCG458739:WCH458741 WMC458739:WMD458741 WVY458739:WVZ458741 JM524275:JN524277 TI524275:TJ524277 ADE524275:ADF524277 ANA524275:ANB524277 AWW524275:AWX524277 BGS524275:BGT524277 BQO524275:BQP524277 CAK524275:CAL524277 CKG524275:CKH524277 CUC524275:CUD524277 DDY524275:DDZ524277 DNU524275:DNV524277 DXQ524275:DXR524277 EHM524275:EHN524277 ERI524275:ERJ524277 FBE524275:FBF524277 FLA524275:FLB524277 FUW524275:FUX524277 GES524275:GET524277 GOO524275:GOP524277 GYK524275:GYL524277 HIG524275:HIH524277 HSC524275:HSD524277 IBY524275:IBZ524277 ILU524275:ILV524277 IVQ524275:IVR524277 JFM524275:JFN524277 JPI524275:JPJ524277 JZE524275:JZF524277 KJA524275:KJB524277 KSW524275:KSX524277 LCS524275:LCT524277 LMO524275:LMP524277 LWK524275:LWL524277 MGG524275:MGH524277 MQC524275:MQD524277 MZY524275:MZZ524277 NJU524275:NJV524277 NTQ524275:NTR524277 ODM524275:ODN524277 ONI524275:ONJ524277 OXE524275:OXF524277 PHA524275:PHB524277 PQW524275:PQX524277 QAS524275:QAT524277 QKO524275:QKP524277 QUK524275:QUL524277 REG524275:REH524277 ROC524275:ROD524277 RXY524275:RXZ524277 SHU524275:SHV524277 SRQ524275:SRR524277 TBM524275:TBN524277 TLI524275:TLJ524277 TVE524275:TVF524277 UFA524275:UFB524277 UOW524275:UOX524277 UYS524275:UYT524277 VIO524275:VIP524277 VSK524275:VSL524277 WCG524275:WCH524277 WMC524275:WMD524277 WVY524275:WVZ524277 JM589811:JN589813 TI589811:TJ589813 ADE589811:ADF589813 ANA589811:ANB589813 AWW589811:AWX589813 BGS589811:BGT589813 BQO589811:BQP589813 CAK589811:CAL589813 CKG589811:CKH589813 CUC589811:CUD589813 DDY589811:DDZ589813 DNU589811:DNV589813 DXQ589811:DXR589813 EHM589811:EHN589813 ERI589811:ERJ589813 FBE589811:FBF589813 FLA589811:FLB589813 FUW589811:FUX589813 GES589811:GET589813 GOO589811:GOP589813 GYK589811:GYL589813 HIG589811:HIH589813 HSC589811:HSD589813 IBY589811:IBZ589813 ILU589811:ILV589813 IVQ589811:IVR589813 JFM589811:JFN589813 JPI589811:JPJ589813 JZE589811:JZF589813 KJA589811:KJB589813 KSW589811:KSX589813 LCS589811:LCT589813 LMO589811:LMP589813 LWK589811:LWL589813 MGG589811:MGH589813 MQC589811:MQD589813 MZY589811:MZZ589813 NJU589811:NJV589813 NTQ589811:NTR589813 ODM589811:ODN589813 ONI589811:ONJ589813 OXE589811:OXF589813 PHA589811:PHB589813 PQW589811:PQX589813 QAS589811:QAT589813 QKO589811:QKP589813 QUK589811:QUL589813 REG589811:REH589813 ROC589811:ROD589813 RXY589811:RXZ589813 SHU589811:SHV589813 SRQ589811:SRR589813 TBM589811:TBN589813 TLI589811:TLJ589813 TVE589811:TVF589813 UFA589811:UFB589813 UOW589811:UOX589813 UYS589811:UYT589813 VIO589811:VIP589813 VSK589811:VSL589813 WCG589811:WCH589813 WMC589811:WMD589813 WVY589811:WVZ589813 JM655347:JN655349 TI655347:TJ655349 ADE655347:ADF655349 ANA655347:ANB655349 AWW655347:AWX655349 BGS655347:BGT655349 BQO655347:BQP655349 CAK655347:CAL655349 CKG655347:CKH655349 CUC655347:CUD655349 DDY655347:DDZ655349 DNU655347:DNV655349 DXQ655347:DXR655349 EHM655347:EHN655349 ERI655347:ERJ655349 FBE655347:FBF655349 FLA655347:FLB655349 FUW655347:FUX655349 GES655347:GET655349 GOO655347:GOP655349 GYK655347:GYL655349 HIG655347:HIH655349 HSC655347:HSD655349 IBY655347:IBZ655349 ILU655347:ILV655349 IVQ655347:IVR655349 JFM655347:JFN655349 JPI655347:JPJ655349 JZE655347:JZF655349 KJA655347:KJB655349 KSW655347:KSX655349 LCS655347:LCT655349 LMO655347:LMP655349 LWK655347:LWL655349 MGG655347:MGH655349 MQC655347:MQD655349 MZY655347:MZZ655349 NJU655347:NJV655349 NTQ655347:NTR655349 ODM655347:ODN655349 ONI655347:ONJ655349 OXE655347:OXF655349 PHA655347:PHB655349 PQW655347:PQX655349 QAS655347:QAT655349 QKO655347:QKP655349 QUK655347:QUL655349 REG655347:REH655349 ROC655347:ROD655349 RXY655347:RXZ655349 SHU655347:SHV655349 SRQ655347:SRR655349 TBM655347:TBN655349 TLI655347:TLJ655349 TVE655347:TVF655349 UFA655347:UFB655349 UOW655347:UOX655349 UYS655347:UYT655349 VIO655347:VIP655349 VSK655347:VSL655349 WCG655347:WCH655349 WMC655347:WMD655349 WVY655347:WVZ655349 JM720883:JN720885 TI720883:TJ720885 ADE720883:ADF720885 ANA720883:ANB720885 AWW720883:AWX720885 BGS720883:BGT720885 BQO720883:BQP720885 CAK720883:CAL720885 CKG720883:CKH720885 CUC720883:CUD720885 DDY720883:DDZ720885 DNU720883:DNV720885 DXQ720883:DXR720885 EHM720883:EHN720885 ERI720883:ERJ720885 FBE720883:FBF720885 FLA720883:FLB720885 FUW720883:FUX720885 GES720883:GET720885 GOO720883:GOP720885 GYK720883:GYL720885 HIG720883:HIH720885 HSC720883:HSD720885 IBY720883:IBZ720885 ILU720883:ILV720885 IVQ720883:IVR720885 JFM720883:JFN720885 JPI720883:JPJ720885 JZE720883:JZF720885 KJA720883:KJB720885 KSW720883:KSX720885 LCS720883:LCT720885 LMO720883:LMP720885 LWK720883:LWL720885 MGG720883:MGH720885 MQC720883:MQD720885 MZY720883:MZZ720885 NJU720883:NJV720885 NTQ720883:NTR720885 ODM720883:ODN720885 ONI720883:ONJ720885 OXE720883:OXF720885 PHA720883:PHB720885 PQW720883:PQX720885 QAS720883:QAT720885 QKO720883:QKP720885 QUK720883:QUL720885 REG720883:REH720885 ROC720883:ROD720885 RXY720883:RXZ720885 SHU720883:SHV720885 SRQ720883:SRR720885 TBM720883:TBN720885 TLI720883:TLJ720885 TVE720883:TVF720885 UFA720883:UFB720885 UOW720883:UOX720885 UYS720883:UYT720885 VIO720883:VIP720885 VSK720883:VSL720885 WCG720883:WCH720885 WMC720883:WMD720885 WVY720883:WVZ720885 JM786419:JN786421 TI786419:TJ786421 ADE786419:ADF786421 ANA786419:ANB786421 AWW786419:AWX786421 BGS786419:BGT786421 BQO786419:BQP786421 CAK786419:CAL786421 CKG786419:CKH786421 CUC786419:CUD786421 DDY786419:DDZ786421 DNU786419:DNV786421 DXQ786419:DXR786421 EHM786419:EHN786421 ERI786419:ERJ786421 FBE786419:FBF786421 FLA786419:FLB786421 FUW786419:FUX786421 GES786419:GET786421 GOO786419:GOP786421 GYK786419:GYL786421 HIG786419:HIH786421 HSC786419:HSD786421 IBY786419:IBZ786421 ILU786419:ILV786421 IVQ786419:IVR786421 JFM786419:JFN786421 JPI786419:JPJ786421 JZE786419:JZF786421 KJA786419:KJB786421 KSW786419:KSX786421 LCS786419:LCT786421 LMO786419:LMP786421 LWK786419:LWL786421 MGG786419:MGH786421 MQC786419:MQD786421 MZY786419:MZZ786421 NJU786419:NJV786421 NTQ786419:NTR786421 ODM786419:ODN786421 ONI786419:ONJ786421 OXE786419:OXF786421 PHA786419:PHB786421 PQW786419:PQX786421 QAS786419:QAT786421 QKO786419:QKP786421 QUK786419:QUL786421 REG786419:REH786421 ROC786419:ROD786421 RXY786419:RXZ786421 SHU786419:SHV786421 SRQ786419:SRR786421 TBM786419:TBN786421 TLI786419:TLJ786421 TVE786419:TVF786421 UFA786419:UFB786421 UOW786419:UOX786421 UYS786419:UYT786421 VIO786419:VIP786421 VSK786419:VSL786421 WCG786419:WCH786421 WMC786419:WMD786421 WVY786419:WVZ786421 JM851955:JN851957 TI851955:TJ851957 ADE851955:ADF851957 ANA851955:ANB851957 AWW851955:AWX851957 BGS851955:BGT851957 BQO851955:BQP851957 CAK851955:CAL851957 CKG851955:CKH851957 CUC851955:CUD851957 DDY851955:DDZ851957 DNU851955:DNV851957 DXQ851955:DXR851957 EHM851955:EHN851957 ERI851955:ERJ851957 FBE851955:FBF851957 FLA851955:FLB851957 FUW851955:FUX851957 GES851955:GET851957 GOO851955:GOP851957 GYK851955:GYL851957 HIG851955:HIH851957 HSC851955:HSD851957 IBY851955:IBZ851957 ILU851955:ILV851957 IVQ851955:IVR851957 JFM851955:JFN851957 JPI851955:JPJ851957 JZE851955:JZF851957 KJA851955:KJB851957 KSW851955:KSX851957 LCS851955:LCT851957 LMO851955:LMP851957 LWK851955:LWL851957 MGG851955:MGH851957 MQC851955:MQD851957 MZY851955:MZZ851957 NJU851955:NJV851957 NTQ851955:NTR851957 ODM851955:ODN851957 ONI851955:ONJ851957 OXE851955:OXF851957 PHA851955:PHB851957 PQW851955:PQX851957 QAS851955:QAT851957 QKO851955:QKP851957 QUK851955:QUL851957 REG851955:REH851957 ROC851955:ROD851957 RXY851955:RXZ851957 SHU851955:SHV851957 SRQ851955:SRR851957 TBM851955:TBN851957 TLI851955:TLJ851957 TVE851955:TVF851957 UFA851955:UFB851957 UOW851955:UOX851957 UYS851955:UYT851957 VIO851955:VIP851957 VSK851955:VSL851957 WCG851955:WCH851957 WMC851955:WMD851957 WVY851955:WVZ851957 JM917491:JN917493 TI917491:TJ917493 ADE917491:ADF917493 ANA917491:ANB917493 AWW917491:AWX917493 BGS917491:BGT917493 BQO917491:BQP917493 CAK917491:CAL917493 CKG917491:CKH917493 CUC917491:CUD917493 DDY917491:DDZ917493 DNU917491:DNV917493 DXQ917491:DXR917493 EHM917491:EHN917493 ERI917491:ERJ917493 FBE917491:FBF917493 FLA917491:FLB917493 FUW917491:FUX917493 GES917491:GET917493 GOO917491:GOP917493 GYK917491:GYL917493 HIG917491:HIH917493 HSC917491:HSD917493 IBY917491:IBZ917493 ILU917491:ILV917493 IVQ917491:IVR917493 JFM917491:JFN917493 JPI917491:JPJ917493 JZE917491:JZF917493 KJA917491:KJB917493 KSW917491:KSX917493 LCS917491:LCT917493 LMO917491:LMP917493 LWK917491:LWL917493 MGG917491:MGH917493 MQC917491:MQD917493 MZY917491:MZZ917493 NJU917491:NJV917493 NTQ917491:NTR917493 ODM917491:ODN917493 ONI917491:ONJ917493 OXE917491:OXF917493 PHA917491:PHB917493 PQW917491:PQX917493 QAS917491:QAT917493 QKO917491:QKP917493 QUK917491:QUL917493 REG917491:REH917493 ROC917491:ROD917493 RXY917491:RXZ917493 SHU917491:SHV917493 SRQ917491:SRR917493 TBM917491:TBN917493 TLI917491:TLJ917493 TVE917491:TVF917493 UFA917491:UFB917493 UOW917491:UOX917493 UYS917491:UYT917493 VIO917491:VIP917493 VSK917491:VSL917493 WCG917491:WCH917493 WMC917491:WMD917493 WVY917491:WVZ917493 JM983027:JN983029 TI983027:TJ983029 ADE983027:ADF983029 ANA983027:ANB983029 AWW983027:AWX983029 BGS983027:BGT983029 BQO983027:BQP983029 CAK983027:CAL983029 CKG983027:CKH983029 CUC983027:CUD983029 DDY983027:DDZ983029 DNU983027:DNV983029 DXQ983027:DXR983029 EHM983027:EHN983029 ERI983027:ERJ983029 FBE983027:FBF983029 FLA983027:FLB983029 FUW983027:FUX983029 GES983027:GET983029 GOO983027:GOP983029 GYK983027:GYL983029 HIG983027:HIH983029 HSC983027:HSD983029 IBY983027:IBZ983029 ILU983027:ILV983029 IVQ983027:IVR983029 JFM983027:JFN983029 JPI983027:JPJ983029 JZE983027:JZF983029 KJA983027:KJB983029 KSW983027:KSX983029 LCS983027:LCT983029 LMO983027:LMP983029 LWK983027:LWL983029 MGG983027:MGH983029 MQC983027:MQD983029 MZY983027:MZZ983029 NJU983027:NJV983029 NTQ983027:NTR983029 ODM983027:ODN983029 ONI983027:ONJ983029 OXE983027:OXF983029 PHA983027:PHB983029 PQW983027:PQX983029 QAS983027:QAT983029 QKO983027:QKP983029 QUK983027:QUL983029 REG983027:REH983029 ROC983027:ROD983029 RXY983027:RXZ983029 SHU983027:SHV983029 SRQ983027:SRR983029 TBM983027:TBN983029 TLI983027:TLJ983029 TVE983027:TVF983029 UFA983027:UFB983029 UOW983027:UOX983029 UYS983027:UYT983029 VIO983027:VIP983029 VSK983027:VSL983029 WCG983027:WCH983029 WMC983027:WMD983029 WVY983027:WVZ983029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JK65533 TG65533 ADC65533 AMY65533 AWU65533 BGQ65533 BQM65533 CAI65533 CKE65533 CUA65533 DDW65533 DNS65533 DXO65533 EHK65533 ERG65533 FBC65533 FKY65533 FUU65533 GEQ65533 GOM65533 GYI65533 HIE65533 HSA65533 IBW65533 ILS65533 IVO65533 JFK65533 JPG65533 JZC65533 KIY65533 KSU65533 LCQ65533 LMM65533 LWI65533 MGE65533 MQA65533 MZW65533 NJS65533 NTO65533 ODK65533 ONG65533 OXC65533 PGY65533 PQU65533 QAQ65533 QKM65533 QUI65533 REE65533 ROA65533 RXW65533 SHS65533 SRO65533 TBK65533 TLG65533 TVC65533 UEY65533 UOU65533 UYQ65533 VIM65533 VSI65533 WCE65533 WMA65533 WVW65533 JK131069 TG131069 ADC131069 AMY131069 AWU131069 BGQ131069 BQM131069 CAI131069 CKE131069 CUA131069 DDW131069 DNS131069 DXO131069 EHK131069 ERG131069 FBC131069 FKY131069 FUU131069 GEQ131069 GOM131069 GYI131069 HIE131069 HSA131069 IBW131069 ILS131069 IVO131069 JFK131069 JPG131069 JZC131069 KIY131069 KSU131069 LCQ131069 LMM131069 LWI131069 MGE131069 MQA131069 MZW131069 NJS131069 NTO131069 ODK131069 ONG131069 OXC131069 PGY131069 PQU131069 QAQ131069 QKM131069 QUI131069 REE131069 ROA131069 RXW131069 SHS131069 SRO131069 TBK131069 TLG131069 TVC131069 UEY131069 UOU131069 UYQ131069 VIM131069 VSI131069 WCE131069 WMA131069 WVW131069 JK196605 TG196605 ADC196605 AMY196605 AWU196605 BGQ196605 BQM196605 CAI196605 CKE196605 CUA196605 DDW196605 DNS196605 DXO196605 EHK196605 ERG196605 FBC196605 FKY196605 FUU196605 GEQ196605 GOM196605 GYI196605 HIE196605 HSA196605 IBW196605 ILS196605 IVO196605 JFK196605 JPG196605 JZC196605 KIY196605 KSU196605 LCQ196605 LMM196605 LWI196605 MGE196605 MQA196605 MZW196605 NJS196605 NTO196605 ODK196605 ONG196605 OXC196605 PGY196605 PQU196605 QAQ196605 QKM196605 QUI196605 REE196605 ROA196605 RXW196605 SHS196605 SRO196605 TBK196605 TLG196605 TVC196605 UEY196605 UOU196605 UYQ196605 VIM196605 VSI196605 WCE196605 WMA196605 WVW196605 JK262141 TG262141 ADC262141 AMY262141 AWU262141 BGQ262141 BQM262141 CAI262141 CKE262141 CUA262141 DDW262141 DNS262141 DXO262141 EHK262141 ERG262141 FBC262141 FKY262141 FUU262141 GEQ262141 GOM262141 GYI262141 HIE262141 HSA262141 IBW262141 ILS262141 IVO262141 JFK262141 JPG262141 JZC262141 KIY262141 KSU262141 LCQ262141 LMM262141 LWI262141 MGE262141 MQA262141 MZW262141 NJS262141 NTO262141 ODK262141 ONG262141 OXC262141 PGY262141 PQU262141 QAQ262141 QKM262141 QUI262141 REE262141 ROA262141 RXW262141 SHS262141 SRO262141 TBK262141 TLG262141 TVC262141 UEY262141 UOU262141 UYQ262141 VIM262141 VSI262141 WCE262141 WMA262141 WVW262141 JK327677 TG327677 ADC327677 AMY327677 AWU327677 BGQ327677 BQM327677 CAI327677 CKE327677 CUA327677 DDW327677 DNS327677 DXO327677 EHK327677 ERG327677 FBC327677 FKY327677 FUU327677 GEQ327677 GOM327677 GYI327677 HIE327677 HSA327677 IBW327677 ILS327677 IVO327677 JFK327677 JPG327677 JZC327677 KIY327677 KSU327677 LCQ327677 LMM327677 LWI327677 MGE327677 MQA327677 MZW327677 NJS327677 NTO327677 ODK327677 ONG327677 OXC327677 PGY327677 PQU327677 QAQ327677 QKM327677 QUI327677 REE327677 ROA327677 RXW327677 SHS327677 SRO327677 TBK327677 TLG327677 TVC327677 UEY327677 UOU327677 UYQ327677 VIM327677 VSI327677 WCE327677 WMA327677 WVW327677 JK393213 TG393213 ADC393213 AMY393213 AWU393213 BGQ393213 BQM393213 CAI393213 CKE393213 CUA393213 DDW393213 DNS393213 DXO393213 EHK393213 ERG393213 FBC393213 FKY393213 FUU393213 GEQ393213 GOM393213 GYI393213 HIE393213 HSA393213 IBW393213 ILS393213 IVO393213 JFK393213 JPG393213 JZC393213 KIY393213 KSU393213 LCQ393213 LMM393213 LWI393213 MGE393213 MQA393213 MZW393213 NJS393213 NTO393213 ODK393213 ONG393213 OXC393213 PGY393213 PQU393213 QAQ393213 QKM393213 QUI393213 REE393213 ROA393213 RXW393213 SHS393213 SRO393213 TBK393213 TLG393213 TVC393213 UEY393213 UOU393213 UYQ393213 VIM393213 VSI393213 WCE393213 WMA393213 WVW393213 JK458749 TG458749 ADC458749 AMY458749 AWU458749 BGQ458749 BQM458749 CAI458749 CKE458749 CUA458749 DDW458749 DNS458749 DXO458749 EHK458749 ERG458749 FBC458749 FKY458749 FUU458749 GEQ458749 GOM458749 GYI458749 HIE458749 HSA458749 IBW458749 ILS458749 IVO458749 JFK458749 JPG458749 JZC458749 KIY458749 KSU458749 LCQ458749 LMM458749 LWI458749 MGE458749 MQA458749 MZW458749 NJS458749 NTO458749 ODK458749 ONG458749 OXC458749 PGY458749 PQU458749 QAQ458749 QKM458749 QUI458749 REE458749 ROA458749 RXW458749 SHS458749 SRO458749 TBK458749 TLG458749 TVC458749 UEY458749 UOU458749 UYQ458749 VIM458749 VSI458749 WCE458749 WMA458749 WVW458749 JK524285 TG524285 ADC524285 AMY524285 AWU524285 BGQ524285 BQM524285 CAI524285 CKE524285 CUA524285 DDW524285 DNS524285 DXO524285 EHK524285 ERG524285 FBC524285 FKY524285 FUU524285 GEQ524285 GOM524285 GYI524285 HIE524285 HSA524285 IBW524285 ILS524285 IVO524285 JFK524285 JPG524285 JZC524285 KIY524285 KSU524285 LCQ524285 LMM524285 LWI524285 MGE524285 MQA524285 MZW524285 NJS524285 NTO524285 ODK524285 ONG524285 OXC524285 PGY524285 PQU524285 QAQ524285 QKM524285 QUI524285 REE524285 ROA524285 RXW524285 SHS524285 SRO524285 TBK524285 TLG524285 TVC524285 UEY524285 UOU524285 UYQ524285 VIM524285 VSI524285 WCE524285 WMA524285 WVW524285 JK589821 TG589821 ADC589821 AMY589821 AWU589821 BGQ589821 BQM589821 CAI589821 CKE589821 CUA589821 DDW589821 DNS589821 DXO589821 EHK589821 ERG589821 FBC589821 FKY589821 FUU589821 GEQ589821 GOM589821 GYI589821 HIE589821 HSA589821 IBW589821 ILS589821 IVO589821 JFK589821 JPG589821 JZC589821 KIY589821 KSU589821 LCQ589821 LMM589821 LWI589821 MGE589821 MQA589821 MZW589821 NJS589821 NTO589821 ODK589821 ONG589821 OXC589821 PGY589821 PQU589821 QAQ589821 QKM589821 QUI589821 REE589821 ROA589821 RXW589821 SHS589821 SRO589821 TBK589821 TLG589821 TVC589821 UEY589821 UOU589821 UYQ589821 VIM589821 VSI589821 WCE589821 WMA589821 WVW589821 JK655357 TG655357 ADC655357 AMY655357 AWU655357 BGQ655357 BQM655357 CAI655357 CKE655357 CUA655357 DDW655357 DNS655357 DXO655357 EHK655357 ERG655357 FBC655357 FKY655357 FUU655357 GEQ655357 GOM655357 GYI655357 HIE655357 HSA655357 IBW655357 ILS655357 IVO655357 JFK655357 JPG655357 JZC655357 KIY655357 KSU655357 LCQ655357 LMM655357 LWI655357 MGE655357 MQA655357 MZW655357 NJS655357 NTO655357 ODK655357 ONG655357 OXC655357 PGY655357 PQU655357 QAQ655357 QKM655357 QUI655357 REE655357 ROA655357 RXW655357 SHS655357 SRO655357 TBK655357 TLG655357 TVC655357 UEY655357 UOU655357 UYQ655357 VIM655357 VSI655357 WCE655357 WMA655357 WVW655357 JK720893 TG720893 ADC720893 AMY720893 AWU720893 BGQ720893 BQM720893 CAI720893 CKE720893 CUA720893 DDW720893 DNS720893 DXO720893 EHK720893 ERG720893 FBC720893 FKY720893 FUU720893 GEQ720893 GOM720893 GYI720893 HIE720893 HSA720893 IBW720893 ILS720893 IVO720893 JFK720893 JPG720893 JZC720893 KIY720893 KSU720893 LCQ720893 LMM720893 LWI720893 MGE720893 MQA720893 MZW720893 NJS720893 NTO720893 ODK720893 ONG720893 OXC720893 PGY720893 PQU720893 QAQ720893 QKM720893 QUI720893 REE720893 ROA720893 RXW720893 SHS720893 SRO720893 TBK720893 TLG720893 TVC720893 UEY720893 UOU720893 UYQ720893 VIM720893 VSI720893 WCE720893 WMA720893 WVW720893 JK786429 TG786429 ADC786429 AMY786429 AWU786429 BGQ786429 BQM786429 CAI786429 CKE786429 CUA786429 DDW786429 DNS786429 DXO786429 EHK786429 ERG786429 FBC786429 FKY786429 FUU786429 GEQ786429 GOM786429 GYI786429 HIE786429 HSA786429 IBW786429 ILS786429 IVO786429 JFK786429 JPG786429 JZC786429 KIY786429 KSU786429 LCQ786429 LMM786429 LWI786429 MGE786429 MQA786429 MZW786429 NJS786429 NTO786429 ODK786429 ONG786429 OXC786429 PGY786429 PQU786429 QAQ786429 QKM786429 QUI786429 REE786429 ROA786429 RXW786429 SHS786429 SRO786429 TBK786429 TLG786429 TVC786429 UEY786429 UOU786429 UYQ786429 VIM786429 VSI786429 WCE786429 WMA786429 WVW786429 JK851965 TG851965 ADC851965 AMY851965 AWU851965 BGQ851965 BQM851965 CAI851965 CKE851965 CUA851965 DDW851965 DNS851965 DXO851965 EHK851965 ERG851965 FBC851965 FKY851965 FUU851965 GEQ851965 GOM851965 GYI851965 HIE851965 HSA851965 IBW851965 ILS851965 IVO851965 JFK851965 JPG851965 JZC851965 KIY851965 KSU851965 LCQ851965 LMM851965 LWI851965 MGE851965 MQA851965 MZW851965 NJS851965 NTO851965 ODK851965 ONG851965 OXC851965 PGY851965 PQU851965 QAQ851965 QKM851965 QUI851965 REE851965 ROA851965 RXW851965 SHS851965 SRO851965 TBK851965 TLG851965 TVC851965 UEY851965 UOU851965 UYQ851965 VIM851965 VSI851965 WCE851965 WMA851965 WVW851965 JK917501 TG917501 ADC917501 AMY917501 AWU917501 BGQ917501 BQM917501 CAI917501 CKE917501 CUA917501 DDW917501 DNS917501 DXO917501 EHK917501 ERG917501 FBC917501 FKY917501 FUU917501 GEQ917501 GOM917501 GYI917501 HIE917501 HSA917501 IBW917501 ILS917501 IVO917501 JFK917501 JPG917501 JZC917501 KIY917501 KSU917501 LCQ917501 LMM917501 LWI917501 MGE917501 MQA917501 MZW917501 NJS917501 NTO917501 ODK917501 ONG917501 OXC917501 PGY917501 PQU917501 QAQ917501 QKM917501 QUI917501 REE917501 ROA917501 RXW917501 SHS917501 SRO917501 TBK917501 TLG917501 TVC917501 UEY917501 UOU917501 UYQ917501 VIM917501 VSI917501 WCE917501 WMA917501 WVW917501 JK983037 TG983037 ADC983037 AMY983037 AWU983037 BGQ983037 BQM983037 CAI983037 CKE983037 CUA983037 DDW983037 DNS983037 DXO983037 EHK983037 ERG983037 FBC983037 FKY983037 FUU983037 GEQ983037 GOM983037 GYI983037 HIE983037 HSA983037 IBW983037 ILS983037 IVO983037 JFK983037 JPG983037 JZC983037 KIY983037 KSU983037 LCQ983037 LMM983037 LWI983037 MGE983037 MQA983037 MZW983037 NJS983037 NTO983037 ODK983037 ONG983037 OXC983037 PGY983037 PQU983037 QAQ983037 QKM983037 QUI983037 REE983037 ROA983037 RXW983037 SHS983037 SRO983037 TBK983037 TLG983037 TVC983037 UEY983037 UOU983037 UYQ983037 VIM983037 VSI983037 WCE983037 WMA983037 WVW983037 JL65576:JL131057 TH65576:TH131057 ADD65576:ADD131057 AMZ65576:AMZ131057 AWV65576:AWV131057 BGR65576:BGR131057 BQN65576:BQN131057 CAJ65576:CAJ131057 CKF65576:CKF131057 CUB65576:CUB131057 DDX65576:DDX131057 DNT65576:DNT131057 DXP65576:DXP131057 EHL65576:EHL131057 ERH65576:ERH131057 FBD65576:FBD131057 FKZ65576:FKZ131057 FUV65576:FUV131057 GER65576:GER131057 GON65576:GON131057 GYJ65576:GYJ131057 HIF65576:HIF131057 HSB65576:HSB131057 IBX65576:IBX131057 ILT65576:ILT131057 IVP65576:IVP131057 JFL65576:JFL131057 JPH65576:JPH131057 JZD65576:JZD131057 KIZ65576:KIZ131057 KSV65576:KSV131057 LCR65576:LCR131057 LMN65576:LMN131057 LWJ65576:LWJ131057 MGF65576:MGF131057 MQB65576:MQB131057 MZX65576:MZX131057 NJT65576:NJT131057 NTP65576:NTP131057 ODL65576:ODL131057 ONH65576:ONH131057 OXD65576:OXD131057 PGZ65576:PGZ131057 PQV65576:PQV131057 QAR65576:QAR131057 QKN65576:QKN131057 QUJ65576:QUJ131057 REF65576:REF131057 ROB65576:ROB131057 RXX65576:RXX131057 SHT65576:SHT131057 SRP65576:SRP131057 TBL65576:TBL131057 TLH65576:TLH131057 TVD65576:TVD131057 UEZ65576:UEZ131057 UOV65576:UOV131057 UYR65576:UYR131057 VIN65576:VIN131057 VSJ65576:VSJ131057 WCF65576:WCF131057 WMB65576:WMB131057 WVX65576:WVX131057 JL131112:JL196593 TH131112:TH196593 ADD131112:ADD196593 AMZ131112:AMZ196593 AWV131112:AWV196593 BGR131112:BGR196593 BQN131112:BQN196593 CAJ131112:CAJ196593 CKF131112:CKF196593 CUB131112:CUB196593 DDX131112:DDX196593 DNT131112:DNT196593 DXP131112:DXP196593 EHL131112:EHL196593 ERH131112:ERH196593 FBD131112:FBD196593 FKZ131112:FKZ196593 FUV131112:FUV196593 GER131112:GER196593 GON131112:GON196593 GYJ131112:GYJ196593 HIF131112:HIF196593 HSB131112:HSB196593 IBX131112:IBX196593 ILT131112:ILT196593 IVP131112:IVP196593 JFL131112:JFL196593 JPH131112:JPH196593 JZD131112:JZD196593 KIZ131112:KIZ196593 KSV131112:KSV196593 LCR131112:LCR196593 LMN131112:LMN196593 LWJ131112:LWJ196593 MGF131112:MGF196593 MQB131112:MQB196593 MZX131112:MZX196593 NJT131112:NJT196593 NTP131112:NTP196593 ODL131112:ODL196593 ONH131112:ONH196593 OXD131112:OXD196593 PGZ131112:PGZ196593 PQV131112:PQV196593 QAR131112:QAR196593 QKN131112:QKN196593 QUJ131112:QUJ196593 REF131112:REF196593 ROB131112:ROB196593 RXX131112:RXX196593 SHT131112:SHT196593 SRP131112:SRP196593 TBL131112:TBL196593 TLH131112:TLH196593 TVD131112:TVD196593 UEZ131112:UEZ196593 UOV131112:UOV196593 UYR131112:UYR196593 VIN131112:VIN196593 VSJ131112:VSJ196593 WCF131112:WCF196593 WMB131112:WMB196593 WVX131112:WVX196593 JL196648:JL262129 TH196648:TH262129 ADD196648:ADD262129 AMZ196648:AMZ262129 AWV196648:AWV262129 BGR196648:BGR262129 BQN196648:BQN262129 CAJ196648:CAJ262129 CKF196648:CKF262129 CUB196648:CUB262129 DDX196648:DDX262129 DNT196648:DNT262129 DXP196648:DXP262129 EHL196648:EHL262129 ERH196648:ERH262129 FBD196648:FBD262129 FKZ196648:FKZ262129 FUV196648:FUV262129 GER196648:GER262129 GON196648:GON262129 GYJ196648:GYJ262129 HIF196648:HIF262129 HSB196648:HSB262129 IBX196648:IBX262129 ILT196648:ILT262129 IVP196648:IVP262129 JFL196648:JFL262129 JPH196648:JPH262129 JZD196648:JZD262129 KIZ196648:KIZ262129 KSV196648:KSV262129 LCR196648:LCR262129 LMN196648:LMN262129 LWJ196648:LWJ262129 MGF196648:MGF262129 MQB196648:MQB262129 MZX196648:MZX262129 NJT196648:NJT262129 NTP196648:NTP262129 ODL196648:ODL262129 ONH196648:ONH262129 OXD196648:OXD262129 PGZ196648:PGZ262129 PQV196648:PQV262129 QAR196648:QAR262129 QKN196648:QKN262129 QUJ196648:QUJ262129 REF196648:REF262129 ROB196648:ROB262129 RXX196648:RXX262129 SHT196648:SHT262129 SRP196648:SRP262129 TBL196648:TBL262129 TLH196648:TLH262129 TVD196648:TVD262129 UEZ196648:UEZ262129 UOV196648:UOV262129 UYR196648:UYR262129 VIN196648:VIN262129 VSJ196648:VSJ262129 WCF196648:WCF262129 WMB196648:WMB262129 WVX196648:WVX262129 JL262184:JL327665 TH262184:TH327665 ADD262184:ADD327665 AMZ262184:AMZ327665 AWV262184:AWV327665 BGR262184:BGR327665 BQN262184:BQN327665 CAJ262184:CAJ327665 CKF262184:CKF327665 CUB262184:CUB327665 DDX262184:DDX327665 DNT262184:DNT327665 DXP262184:DXP327665 EHL262184:EHL327665 ERH262184:ERH327665 FBD262184:FBD327665 FKZ262184:FKZ327665 FUV262184:FUV327665 GER262184:GER327665 GON262184:GON327665 GYJ262184:GYJ327665 HIF262184:HIF327665 HSB262184:HSB327665 IBX262184:IBX327665 ILT262184:ILT327665 IVP262184:IVP327665 JFL262184:JFL327665 JPH262184:JPH327665 JZD262184:JZD327665 KIZ262184:KIZ327665 KSV262184:KSV327665 LCR262184:LCR327665 LMN262184:LMN327665 LWJ262184:LWJ327665 MGF262184:MGF327665 MQB262184:MQB327665 MZX262184:MZX327665 NJT262184:NJT327665 NTP262184:NTP327665 ODL262184:ODL327665 ONH262184:ONH327665 OXD262184:OXD327665 PGZ262184:PGZ327665 PQV262184:PQV327665 QAR262184:QAR327665 QKN262184:QKN327665 QUJ262184:QUJ327665 REF262184:REF327665 ROB262184:ROB327665 RXX262184:RXX327665 SHT262184:SHT327665 SRP262184:SRP327665 TBL262184:TBL327665 TLH262184:TLH327665 TVD262184:TVD327665 UEZ262184:UEZ327665 UOV262184:UOV327665 UYR262184:UYR327665 VIN262184:VIN327665 VSJ262184:VSJ327665 WCF262184:WCF327665 WMB262184:WMB327665 WVX262184:WVX327665 JL327720:JL393201 TH327720:TH393201 ADD327720:ADD393201 AMZ327720:AMZ393201 AWV327720:AWV393201 BGR327720:BGR393201 BQN327720:BQN393201 CAJ327720:CAJ393201 CKF327720:CKF393201 CUB327720:CUB393201 DDX327720:DDX393201 DNT327720:DNT393201 DXP327720:DXP393201 EHL327720:EHL393201 ERH327720:ERH393201 FBD327720:FBD393201 FKZ327720:FKZ393201 FUV327720:FUV393201 GER327720:GER393201 GON327720:GON393201 GYJ327720:GYJ393201 HIF327720:HIF393201 HSB327720:HSB393201 IBX327720:IBX393201 ILT327720:ILT393201 IVP327720:IVP393201 JFL327720:JFL393201 JPH327720:JPH393201 JZD327720:JZD393201 KIZ327720:KIZ393201 KSV327720:KSV393201 LCR327720:LCR393201 LMN327720:LMN393201 LWJ327720:LWJ393201 MGF327720:MGF393201 MQB327720:MQB393201 MZX327720:MZX393201 NJT327720:NJT393201 NTP327720:NTP393201 ODL327720:ODL393201 ONH327720:ONH393201 OXD327720:OXD393201 PGZ327720:PGZ393201 PQV327720:PQV393201 QAR327720:QAR393201 QKN327720:QKN393201 QUJ327720:QUJ393201 REF327720:REF393201 ROB327720:ROB393201 RXX327720:RXX393201 SHT327720:SHT393201 SRP327720:SRP393201 TBL327720:TBL393201 TLH327720:TLH393201 TVD327720:TVD393201 UEZ327720:UEZ393201 UOV327720:UOV393201 UYR327720:UYR393201 VIN327720:VIN393201 VSJ327720:VSJ393201 WCF327720:WCF393201 WMB327720:WMB393201 WVX327720:WVX393201 JL393256:JL458737 TH393256:TH458737 ADD393256:ADD458737 AMZ393256:AMZ458737 AWV393256:AWV458737 BGR393256:BGR458737 BQN393256:BQN458737 CAJ393256:CAJ458737 CKF393256:CKF458737 CUB393256:CUB458737 DDX393256:DDX458737 DNT393256:DNT458737 DXP393256:DXP458737 EHL393256:EHL458737 ERH393256:ERH458737 FBD393256:FBD458737 FKZ393256:FKZ458737 FUV393256:FUV458737 GER393256:GER458737 GON393256:GON458737 GYJ393256:GYJ458737 HIF393256:HIF458737 HSB393256:HSB458737 IBX393256:IBX458737 ILT393256:ILT458737 IVP393256:IVP458737 JFL393256:JFL458737 JPH393256:JPH458737 JZD393256:JZD458737 KIZ393256:KIZ458737 KSV393256:KSV458737 LCR393256:LCR458737 LMN393256:LMN458737 LWJ393256:LWJ458737 MGF393256:MGF458737 MQB393256:MQB458737 MZX393256:MZX458737 NJT393256:NJT458737 NTP393256:NTP458737 ODL393256:ODL458737 ONH393256:ONH458737 OXD393256:OXD458737 PGZ393256:PGZ458737 PQV393256:PQV458737 QAR393256:QAR458737 QKN393256:QKN458737 QUJ393256:QUJ458737 REF393256:REF458737 ROB393256:ROB458737 RXX393256:RXX458737 SHT393256:SHT458737 SRP393256:SRP458737 TBL393256:TBL458737 TLH393256:TLH458737 TVD393256:TVD458737 UEZ393256:UEZ458737 UOV393256:UOV458737 UYR393256:UYR458737 VIN393256:VIN458737 VSJ393256:VSJ458737 WCF393256:WCF458737 WMB393256:WMB458737 WVX393256:WVX458737 JL458792:JL524273 TH458792:TH524273 ADD458792:ADD524273 AMZ458792:AMZ524273 AWV458792:AWV524273 BGR458792:BGR524273 BQN458792:BQN524273 CAJ458792:CAJ524273 CKF458792:CKF524273 CUB458792:CUB524273 DDX458792:DDX524273 DNT458792:DNT524273 DXP458792:DXP524273 EHL458792:EHL524273 ERH458792:ERH524273 FBD458792:FBD524273 FKZ458792:FKZ524273 FUV458792:FUV524273 GER458792:GER524273 GON458792:GON524273 GYJ458792:GYJ524273 HIF458792:HIF524273 HSB458792:HSB524273 IBX458792:IBX524273 ILT458792:ILT524273 IVP458792:IVP524273 JFL458792:JFL524273 JPH458792:JPH524273 JZD458792:JZD524273 KIZ458792:KIZ524273 KSV458792:KSV524273 LCR458792:LCR524273 LMN458792:LMN524273 LWJ458792:LWJ524273 MGF458792:MGF524273 MQB458792:MQB524273 MZX458792:MZX524273 NJT458792:NJT524273 NTP458792:NTP524273 ODL458792:ODL524273 ONH458792:ONH524273 OXD458792:OXD524273 PGZ458792:PGZ524273 PQV458792:PQV524273 QAR458792:QAR524273 QKN458792:QKN524273 QUJ458792:QUJ524273 REF458792:REF524273 ROB458792:ROB524273 RXX458792:RXX524273 SHT458792:SHT524273 SRP458792:SRP524273 TBL458792:TBL524273 TLH458792:TLH524273 TVD458792:TVD524273 UEZ458792:UEZ524273 UOV458792:UOV524273 UYR458792:UYR524273 VIN458792:VIN524273 VSJ458792:VSJ524273 WCF458792:WCF524273 WMB458792:WMB524273 WVX458792:WVX524273 JL524328:JL589809 TH524328:TH589809 ADD524328:ADD589809 AMZ524328:AMZ589809 AWV524328:AWV589809 BGR524328:BGR589809 BQN524328:BQN589809 CAJ524328:CAJ589809 CKF524328:CKF589809 CUB524328:CUB589809 DDX524328:DDX589809 DNT524328:DNT589809 DXP524328:DXP589809 EHL524328:EHL589809 ERH524328:ERH589809 FBD524328:FBD589809 FKZ524328:FKZ589809 FUV524328:FUV589809 GER524328:GER589809 GON524328:GON589809 GYJ524328:GYJ589809 HIF524328:HIF589809 HSB524328:HSB589809 IBX524328:IBX589809 ILT524328:ILT589809 IVP524328:IVP589809 JFL524328:JFL589809 JPH524328:JPH589809 JZD524328:JZD589809 KIZ524328:KIZ589809 KSV524328:KSV589809 LCR524328:LCR589809 LMN524328:LMN589809 LWJ524328:LWJ589809 MGF524328:MGF589809 MQB524328:MQB589809 MZX524328:MZX589809 NJT524328:NJT589809 NTP524328:NTP589809 ODL524328:ODL589809 ONH524328:ONH589809 OXD524328:OXD589809 PGZ524328:PGZ589809 PQV524328:PQV589809 QAR524328:QAR589809 QKN524328:QKN589809 QUJ524328:QUJ589809 REF524328:REF589809 ROB524328:ROB589809 RXX524328:RXX589809 SHT524328:SHT589809 SRP524328:SRP589809 TBL524328:TBL589809 TLH524328:TLH589809 TVD524328:TVD589809 UEZ524328:UEZ589809 UOV524328:UOV589809 UYR524328:UYR589809 VIN524328:VIN589809 VSJ524328:VSJ589809 WCF524328:WCF589809 WMB524328:WMB589809 WVX524328:WVX589809 JL589864:JL655345 TH589864:TH655345 ADD589864:ADD655345 AMZ589864:AMZ655345 AWV589864:AWV655345 BGR589864:BGR655345 BQN589864:BQN655345 CAJ589864:CAJ655345 CKF589864:CKF655345 CUB589864:CUB655345 DDX589864:DDX655345 DNT589864:DNT655345 DXP589864:DXP655345 EHL589864:EHL655345 ERH589864:ERH655345 FBD589864:FBD655345 FKZ589864:FKZ655345 FUV589864:FUV655345 GER589864:GER655345 GON589864:GON655345 GYJ589864:GYJ655345 HIF589864:HIF655345 HSB589864:HSB655345 IBX589864:IBX655345 ILT589864:ILT655345 IVP589864:IVP655345 JFL589864:JFL655345 JPH589864:JPH655345 JZD589864:JZD655345 KIZ589864:KIZ655345 KSV589864:KSV655345 LCR589864:LCR655345 LMN589864:LMN655345 LWJ589864:LWJ655345 MGF589864:MGF655345 MQB589864:MQB655345 MZX589864:MZX655345 NJT589864:NJT655345 NTP589864:NTP655345 ODL589864:ODL655345 ONH589864:ONH655345 OXD589864:OXD655345 PGZ589864:PGZ655345 PQV589864:PQV655345 QAR589864:QAR655345 QKN589864:QKN655345 QUJ589864:QUJ655345 REF589864:REF655345 ROB589864:ROB655345 RXX589864:RXX655345 SHT589864:SHT655345 SRP589864:SRP655345 TBL589864:TBL655345 TLH589864:TLH655345 TVD589864:TVD655345 UEZ589864:UEZ655345 UOV589864:UOV655345 UYR589864:UYR655345 VIN589864:VIN655345 VSJ589864:VSJ655345 WCF589864:WCF655345 WMB589864:WMB655345 WVX589864:WVX655345 JL655400:JL720881 TH655400:TH720881 ADD655400:ADD720881 AMZ655400:AMZ720881 AWV655400:AWV720881 BGR655400:BGR720881 BQN655400:BQN720881 CAJ655400:CAJ720881 CKF655400:CKF720881 CUB655400:CUB720881 DDX655400:DDX720881 DNT655400:DNT720881 DXP655400:DXP720881 EHL655400:EHL720881 ERH655400:ERH720881 FBD655400:FBD720881 FKZ655400:FKZ720881 FUV655400:FUV720881 GER655400:GER720881 GON655400:GON720881 GYJ655400:GYJ720881 HIF655400:HIF720881 HSB655400:HSB720881 IBX655400:IBX720881 ILT655400:ILT720881 IVP655400:IVP720881 JFL655400:JFL720881 JPH655400:JPH720881 JZD655400:JZD720881 KIZ655400:KIZ720881 KSV655400:KSV720881 LCR655400:LCR720881 LMN655400:LMN720881 LWJ655400:LWJ720881 MGF655400:MGF720881 MQB655400:MQB720881 MZX655400:MZX720881 NJT655400:NJT720881 NTP655400:NTP720881 ODL655400:ODL720881 ONH655400:ONH720881 OXD655400:OXD720881 PGZ655400:PGZ720881 PQV655400:PQV720881 QAR655400:QAR720881 QKN655400:QKN720881 QUJ655400:QUJ720881 REF655400:REF720881 ROB655400:ROB720881 RXX655400:RXX720881 SHT655400:SHT720881 SRP655400:SRP720881 TBL655400:TBL720881 TLH655400:TLH720881 TVD655400:TVD720881 UEZ655400:UEZ720881 UOV655400:UOV720881 UYR655400:UYR720881 VIN655400:VIN720881 VSJ655400:VSJ720881 WCF655400:WCF720881 WMB655400:WMB720881 WVX655400:WVX720881 JL720936:JL786417 TH720936:TH786417 ADD720936:ADD786417 AMZ720936:AMZ786417 AWV720936:AWV786417 BGR720936:BGR786417 BQN720936:BQN786417 CAJ720936:CAJ786417 CKF720936:CKF786417 CUB720936:CUB786417 DDX720936:DDX786417 DNT720936:DNT786417 DXP720936:DXP786417 EHL720936:EHL786417 ERH720936:ERH786417 FBD720936:FBD786417 FKZ720936:FKZ786417 FUV720936:FUV786417 GER720936:GER786417 GON720936:GON786417 GYJ720936:GYJ786417 HIF720936:HIF786417 HSB720936:HSB786417 IBX720936:IBX786417 ILT720936:ILT786417 IVP720936:IVP786417 JFL720936:JFL786417 JPH720936:JPH786417 JZD720936:JZD786417 KIZ720936:KIZ786417 KSV720936:KSV786417 LCR720936:LCR786417 LMN720936:LMN786417 LWJ720936:LWJ786417 MGF720936:MGF786417 MQB720936:MQB786417 MZX720936:MZX786417 NJT720936:NJT786417 NTP720936:NTP786417 ODL720936:ODL786417 ONH720936:ONH786417 OXD720936:OXD786417 PGZ720936:PGZ786417 PQV720936:PQV786417 QAR720936:QAR786417 QKN720936:QKN786417 QUJ720936:QUJ786417 REF720936:REF786417 ROB720936:ROB786417 RXX720936:RXX786417 SHT720936:SHT786417 SRP720936:SRP786417 TBL720936:TBL786417 TLH720936:TLH786417 TVD720936:TVD786417 UEZ720936:UEZ786417 UOV720936:UOV786417 UYR720936:UYR786417 VIN720936:VIN786417 VSJ720936:VSJ786417 WCF720936:WCF786417 WMB720936:WMB786417 WVX720936:WVX786417 JL786472:JL851953 TH786472:TH851953 ADD786472:ADD851953 AMZ786472:AMZ851953 AWV786472:AWV851953 BGR786472:BGR851953 BQN786472:BQN851953 CAJ786472:CAJ851953 CKF786472:CKF851953 CUB786472:CUB851953 DDX786472:DDX851953 DNT786472:DNT851953 DXP786472:DXP851953 EHL786472:EHL851953 ERH786472:ERH851953 FBD786472:FBD851953 FKZ786472:FKZ851953 FUV786472:FUV851953 GER786472:GER851953 GON786472:GON851953 GYJ786472:GYJ851953 HIF786472:HIF851953 HSB786472:HSB851953 IBX786472:IBX851953 ILT786472:ILT851953 IVP786472:IVP851953 JFL786472:JFL851953 JPH786472:JPH851953 JZD786472:JZD851953 KIZ786472:KIZ851953 KSV786472:KSV851953 LCR786472:LCR851953 LMN786472:LMN851953 LWJ786472:LWJ851953 MGF786472:MGF851953 MQB786472:MQB851953 MZX786472:MZX851953 NJT786472:NJT851953 NTP786472:NTP851953 ODL786472:ODL851953 ONH786472:ONH851953 OXD786472:OXD851953 PGZ786472:PGZ851953 PQV786472:PQV851953 QAR786472:QAR851953 QKN786472:QKN851953 QUJ786472:QUJ851953 REF786472:REF851953 ROB786472:ROB851953 RXX786472:RXX851953 SHT786472:SHT851953 SRP786472:SRP851953 TBL786472:TBL851953 TLH786472:TLH851953 TVD786472:TVD851953 UEZ786472:UEZ851953 UOV786472:UOV851953 UYR786472:UYR851953 VIN786472:VIN851953 VSJ786472:VSJ851953 WCF786472:WCF851953 WMB786472:WMB851953 WVX786472:WVX851953 JL852008:JL917489 TH852008:TH917489 ADD852008:ADD917489 AMZ852008:AMZ917489 AWV852008:AWV917489 BGR852008:BGR917489 BQN852008:BQN917489 CAJ852008:CAJ917489 CKF852008:CKF917489 CUB852008:CUB917489 DDX852008:DDX917489 DNT852008:DNT917489 DXP852008:DXP917489 EHL852008:EHL917489 ERH852008:ERH917489 FBD852008:FBD917489 FKZ852008:FKZ917489 FUV852008:FUV917489 GER852008:GER917489 GON852008:GON917489 GYJ852008:GYJ917489 HIF852008:HIF917489 HSB852008:HSB917489 IBX852008:IBX917489 ILT852008:ILT917489 IVP852008:IVP917489 JFL852008:JFL917489 JPH852008:JPH917489 JZD852008:JZD917489 KIZ852008:KIZ917489 KSV852008:KSV917489 LCR852008:LCR917489 LMN852008:LMN917489 LWJ852008:LWJ917489 MGF852008:MGF917489 MQB852008:MQB917489 MZX852008:MZX917489 NJT852008:NJT917489 NTP852008:NTP917489 ODL852008:ODL917489 ONH852008:ONH917489 OXD852008:OXD917489 PGZ852008:PGZ917489 PQV852008:PQV917489 QAR852008:QAR917489 QKN852008:QKN917489 QUJ852008:QUJ917489 REF852008:REF917489 ROB852008:ROB917489 RXX852008:RXX917489 SHT852008:SHT917489 SRP852008:SRP917489 TBL852008:TBL917489 TLH852008:TLH917489 TVD852008:TVD917489 UEZ852008:UEZ917489 UOV852008:UOV917489 UYR852008:UYR917489 VIN852008:VIN917489 VSJ852008:VSJ917489 WCF852008:WCF917489 WMB852008:WMB917489 WVX852008:WVX917489 JL917544:JL983025 TH917544:TH983025 ADD917544:ADD983025 AMZ917544:AMZ983025 AWV917544:AWV983025 BGR917544:BGR983025 BQN917544:BQN983025 CAJ917544:CAJ983025 CKF917544:CKF983025 CUB917544:CUB983025 DDX917544:DDX983025 DNT917544:DNT983025 DXP917544:DXP983025 EHL917544:EHL983025 ERH917544:ERH983025 FBD917544:FBD983025 FKZ917544:FKZ983025 FUV917544:FUV983025 GER917544:GER983025 GON917544:GON983025 GYJ917544:GYJ983025 HIF917544:HIF983025 HSB917544:HSB983025 IBX917544:IBX983025 ILT917544:ILT983025 IVP917544:IVP983025 JFL917544:JFL983025 JPH917544:JPH983025 JZD917544:JZD983025 KIZ917544:KIZ983025 KSV917544:KSV983025 LCR917544:LCR983025 LMN917544:LMN983025 LWJ917544:LWJ983025 MGF917544:MGF983025 MQB917544:MQB983025 MZX917544:MZX983025 NJT917544:NJT983025 NTP917544:NTP983025 ODL917544:ODL983025 ONH917544:ONH983025 OXD917544:OXD983025 PGZ917544:PGZ983025 PQV917544:PQV983025 QAR917544:QAR983025 QKN917544:QKN983025 QUJ917544:QUJ983025 REF917544:REF983025 ROB917544:ROB983025 RXX917544:RXX983025 SHT917544:SHT983025 SRP917544:SRP983025 TBL917544:TBL983025 TLH917544:TLH983025 TVD917544:TVD983025 UEZ917544:UEZ983025 UOV917544:UOV983025 UYR917544:UYR983025 VIN917544:VIN983025 VSJ917544:VSJ983025 WCF917544:WCF983025 WMB917544:WMB983025 WVX917544:WVX983025 JL983080:JL1048576 TH983080:TH1048576 ADD983080:ADD1048576 AMZ983080:AMZ1048576 AWV983080:AWV1048576 BGR983080:BGR1048576 BQN983080:BQN1048576 CAJ983080:CAJ1048576 CKF983080:CKF1048576 CUB983080:CUB1048576 DDX983080:DDX1048576 DNT983080:DNT1048576 DXP983080:DXP1048576 EHL983080:EHL1048576 ERH983080:ERH1048576 FBD983080:FBD1048576 FKZ983080:FKZ1048576 FUV983080:FUV1048576 GER983080:GER1048576 GON983080:GON1048576 GYJ983080:GYJ1048576 HIF983080:HIF1048576 HSB983080:HSB1048576 IBX983080:IBX1048576 ILT983080:ILT1048576 IVP983080:IVP1048576 JFL983080:JFL1048576 JPH983080:JPH1048576 JZD983080:JZD1048576 KIZ983080:KIZ1048576 KSV983080:KSV1048576 LCR983080:LCR1048576 LMN983080:LMN1048576 LWJ983080:LWJ1048576 MGF983080:MGF1048576 MQB983080:MQB1048576 MZX983080:MZX1048576 NJT983080:NJT1048576 NTP983080:NTP1048576 ODL983080:ODL1048576 ONH983080:ONH1048576 OXD983080:OXD1048576 PGZ983080:PGZ1048576 PQV983080:PQV1048576 QAR983080:QAR1048576 QKN983080:QKN1048576 QUJ983080:QUJ1048576 REF983080:REF1048576 ROB983080:ROB1048576 RXX983080:RXX1048576 SHT983080:SHT1048576 SRP983080:SRP1048576 TBL983080:TBL1048576 TLH983080:TLH1048576 TVD983080:TVD1048576 UEZ983080:UEZ1048576 UOV983080:UOV1048576 UYR983080:UYR1048576 VIN983080:VIN1048576 VSJ983080:VSJ1048576 WCF983080:WCF1048576 WMB983080:WMB1048576 WVX983080:WVX1048576 JL65523:JL65532 TH65523:TH65532 ADD65523:ADD65532 AMZ65523:AMZ65532 AWV65523:AWV65532 BGR65523:BGR65532 BQN65523:BQN65532 CAJ65523:CAJ65532 CKF65523:CKF65532 CUB65523:CUB65532 DDX65523:DDX65532 DNT65523:DNT65532 DXP65523:DXP65532 EHL65523:EHL65532 ERH65523:ERH65532 FBD65523:FBD65532 FKZ65523:FKZ65532 FUV65523:FUV65532 GER65523:GER65532 GON65523:GON65532 GYJ65523:GYJ65532 HIF65523:HIF65532 HSB65523:HSB65532 IBX65523:IBX65532 ILT65523:ILT65532 IVP65523:IVP65532 JFL65523:JFL65532 JPH65523:JPH65532 JZD65523:JZD65532 KIZ65523:KIZ65532 KSV65523:KSV65532 LCR65523:LCR65532 LMN65523:LMN65532 LWJ65523:LWJ65532 MGF65523:MGF65532 MQB65523:MQB65532 MZX65523:MZX65532 NJT65523:NJT65532 NTP65523:NTP65532 ODL65523:ODL65532 ONH65523:ONH65532 OXD65523:OXD65532 PGZ65523:PGZ65532 PQV65523:PQV65532 QAR65523:QAR65532 QKN65523:QKN65532 QUJ65523:QUJ65532 REF65523:REF65532 ROB65523:ROB65532 RXX65523:RXX65532 SHT65523:SHT65532 SRP65523:SRP65532 TBL65523:TBL65532 TLH65523:TLH65532 TVD65523:TVD65532 UEZ65523:UEZ65532 UOV65523:UOV65532 UYR65523:UYR65532 VIN65523:VIN65532 VSJ65523:VSJ65532 WCF65523:WCF65532 WMB65523:WMB65532 WVX65523:WVX65532 JL131059:JL131068 TH131059:TH131068 ADD131059:ADD131068 AMZ131059:AMZ131068 AWV131059:AWV131068 BGR131059:BGR131068 BQN131059:BQN131068 CAJ131059:CAJ131068 CKF131059:CKF131068 CUB131059:CUB131068 DDX131059:DDX131068 DNT131059:DNT131068 DXP131059:DXP131068 EHL131059:EHL131068 ERH131059:ERH131068 FBD131059:FBD131068 FKZ131059:FKZ131068 FUV131059:FUV131068 GER131059:GER131068 GON131059:GON131068 GYJ131059:GYJ131068 HIF131059:HIF131068 HSB131059:HSB131068 IBX131059:IBX131068 ILT131059:ILT131068 IVP131059:IVP131068 JFL131059:JFL131068 JPH131059:JPH131068 JZD131059:JZD131068 KIZ131059:KIZ131068 KSV131059:KSV131068 LCR131059:LCR131068 LMN131059:LMN131068 LWJ131059:LWJ131068 MGF131059:MGF131068 MQB131059:MQB131068 MZX131059:MZX131068 NJT131059:NJT131068 NTP131059:NTP131068 ODL131059:ODL131068 ONH131059:ONH131068 OXD131059:OXD131068 PGZ131059:PGZ131068 PQV131059:PQV131068 QAR131059:QAR131068 QKN131059:QKN131068 QUJ131059:QUJ131068 REF131059:REF131068 ROB131059:ROB131068 RXX131059:RXX131068 SHT131059:SHT131068 SRP131059:SRP131068 TBL131059:TBL131068 TLH131059:TLH131068 TVD131059:TVD131068 UEZ131059:UEZ131068 UOV131059:UOV131068 UYR131059:UYR131068 VIN131059:VIN131068 VSJ131059:VSJ131068 WCF131059:WCF131068 WMB131059:WMB131068 WVX131059:WVX131068 JL196595:JL196604 TH196595:TH196604 ADD196595:ADD196604 AMZ196595:AMZ196604 AWV196595:AWV196604 BGR196595:BGR196604 BQN196595:BQN196604 CAJ196595:CAJ196604 CKF196595:CKF196604 CUB196595:CUB196604 DDX196595:DDX196604 DNT196595:DNT196604 DXP196595:DXP196604 EHL196595:EHL196604 ERH196595:ERH196604 FBD196595:FBD196604 FKZ196595:FKZ196604 FUV196595:FUV196604 GER196595:GER196604 GON196595:GON196604 GYJ196595:GYJ196604 HIF196595:HIF196604 HSB196595:HSB196604 IBX196595:IBX196604 ILT196595:ILT196604 IVP196595:IVP196604 JFL196595:JFL196604 JPH196595:JPH196604 JZD196595:JZD196604 KIZ196595:KIZ196604 KSV196595:KSV196604 LCR196595:LCR196604 LMN196595:LMN196604 LWJ196595:LWJ196604 MGF196595:MGF196604 MQB196595:MQB196604 MZX196595:MZX196604 NJT196595:NJT196604 NTP196595:NTP196604 ODL196595:ODL196604 ONH196595:ONH196604 OXD196595:OXD196604 PGZ196595:PGZ196604 PQV196595:PQV196604 QAR196595:QAR196604 QKN196595:QKN196604 QUJ196595:QUJ196604 REF196595:REF196604 ROB196595:ROB196604 RXX196595:RXX196604 SHT196595:SHT196604 SRP196595:SRP196604 TBL196595:TBL196604 TLH196595:TLH196604 TVD196595:TVD196604 UEZ196595:UEZ196604 UOV196595:UOV196604 UYR196595:UYR196604 VIN196595:VIN196604 VSJ196595:VSJ196604 WCF196595:WCF196604 WMB196595:WMB196604 WVX196595:WVX196604 JL262131:JL262140 TH262131:TH262140 ADD262131:ADD262140 AMZ262131:AMZ262140 AWV262131:AWV262140 BGR262131:BGR262140 BQN262131:BQN262140 CAJ262131:CAJ262140 CKF262131:CKF262140 CUB262131:CUB262140 DDX262131:DDX262140 DNT262131:DNT262140 DXP262131:DXP262140 EHL262131:EHL262140 ERH262131:ERH262140 FBD262131:FBD262140 FKZ262131:FKZ262140 FUV262131:FUV262140 GER262131:GER262140 GON262131:GON262140 GYJ262131:GYJ262140 HIF262131:HIF262140 HSB262131:HSB262140 IBX262131:IBX262140 ILT262131:ILT262140 IVP262131:IVP262140 JFL262131:JFL262140 JPH262131:JPH262140 JZD262131:JZD262140 KIZ262131:KIZ262140 KSV262131:KSV262140 LCR262131:LCR262140 LMN262131:LMN262140 LWJ262131:LWJ262140 MGF262131:MGF262140 MQB262131:MQB262140 MZX262131:MZX262140 NJT262131:NJT262140 NTP262131:NTP262140 ODL262131:ODL262140 ONH262131:ONH262140 OXD262131:OXD262140 PGZ262131:PGZ262140 PQV262131:PQV262140 QAR262131:QAR262140 QKN262131:QKN262140 QUJ262131:QUJ262140 REF262131:REF262140 ROB262131:ROB262140 RXX262131:RXX262140 SHT262131:SHT262140 SRP262131:SRP262140 TBL262131:TBL262140 TLH262131:TLH262140 TVD262131:TVD262140 UEZ262131:UEZ262140 UOV262131:UOV262140 UYR262131:UYR262140 VIN262131:VIN262140 VSJ262131:VSJ262140 WCF262131:WCF262140 WMB262131:WMB262140 WVX262131:WVX262140 JL327667:JL327676 TH327667:TH327676 ADD327667:ADD327676 AMZ327667:AMZ327676 AWV327667:AWV327676 BGR327667:BGR327676 BQN327667:BQN327676 CAJ327667:CAJ327676 CKF327667:CKF327676 CUB327667:CUB327676 DDX327667:DDX327676 DNT327667:DNT327676 DXP327667:DXP327676 EHL327667:EHL327676 ERH327667:ERH327676 FBD327667:FBD327676 FKZ327667:FKZ327676 FUV327667:FUV327676 GER327667:GER327676 GON327667:GON327676 GYJ327667:GYJ327676 HIF327667:HIF327676 HSB327667:HSB327676 IBX327667:IBX327676 ILT327667:ILT327676 IVP327667:IVP327676 JFL327667:JFL327676 JPH327667:JPH327676 JZD327667:JZD327676 KIZ327667:KIZ327676 KSV327667:KSV327676 LCR327667:LCR327676 LMN327667:LMN327676 LWJ327667:LWJ327676 MGF327667:MGF327676 MQB327667:MQB327676 MZX327667:MZX327676 NJT327667:NJT327676 NTP327667:NTP327676 ODL327667:ODL327676 ONH327667:ONH327676 OXD327667:OXD327676 PGZ327667:PGZ327676 PQV327667:PQV327676 QAR327667:QAR327676 QKN327667:QKN327676 QUJ327667:QUJ327676 REF327667:REF327676 ROB327667:ROB327676 RXX327667:RXX327676 SHT327667:SHT327676 SRP327667:SRP327676 TBL327667:TBL327676 TLH327667:TLH327676 TVD327667:TVD327676 UEZ327667:UEZ327676 UOV327667:UOV327676 UYR327667:UYR327676 VIN327667:VIN327676 VSJ327667:VSJ327676 WCF327667:WCF327676 WMB327667:WMB327676 WVX327667:WVX327676 JL393203:JL393212 TH393203:TH393212 ADD393203:ADD393212 AMZ393203:AMZ393212 AWV393203:AWV393212 BGR393203:BGR393212 BQN393203:BQN393212 CAJ393203:CAJ393212 CKF393203:CKF393212 CUB393203:CUB393212 DDX393203:DDX393212 DNT393203:DNT393212 DXP393203:DXP393212 EHL393203:EHL393212 ERH393203:ERH393212 FBD393203:FBD393212 FKZ393203:FKZ393212 FUV393203:FUV393212 GER393203:GER393212 GON393203:GON393212 GYJ393203:GYJ393212 HIF393203:HIF393212 HSB393203:HSB393212 IBX393203:IBX393212 ILT393203:ILT393212 IVP393203:IVP393212 JFL393203:JFL393212 JPH393203:JPH393212 JZD393203:JZD393212 KIZ393203:KIZ393212 KSV393203:KSV393212 LCR393203:LCR393212 LMN393203:LMN393212 LWJ393203:LWJ393212 MGF393203:MGF393212 MQB393203:MQB393212 MZX393203:MZX393212 NJT393203:NJT393212 NTP393203:NTP393212 ODL393203:ODL393212 ONH393203:ONH393212 OXD393203:OXD393212 PGZ393203:PGZ393212 PQV393203:PQV393212 QAR393203:QAR393212 QKN393203:QKN393212 QUJ393203:QUJ393212 REF393203:REF393212 ROB393203:ROB393212 RXX393203:RXX393212 SHT393203:SHT393212 SRP393203:SRP393212 TBL393203:TBL393212 TLH393203:TLH393212 TVD393203:TVD393212 UEZ393203:UEZ393212 UOV393203:UOV393212 UYR393203:UYR393212 VIN393203:VIN393212 VSJ393203:VSJ393212 WCF393203:WCF393212 WMB393203:WMB393212 WVX393203:WVX393212 JL458739:JL458748 TH458739:TH458748 ADD458739:ADD458748 AMZ458739:AMZ458748 AWV458739:AWV458748 BGR458739:BGR458748 BQN458739:BQN458748 CAJ458739:CAJ458748 CKF458739:CKF458748 CUB458739:CUB458748 DDX458739:DDX458748 DNT458739:DNT458748 DXP458739:DXP458748 EHL458739:EHL458748 ERH458739:ERH458748 FBD458739:FBD458748 FKZ458739:FKZ458748 FUV458739:FUV458748 GER458739:GER458748 GON458739:GON458748 GYJ458739:GYJ458748 HIF458739:HIF458748 HSB458739:HSB458748 IBX458739:IBX458748 ILT458739:ILT458748 IVP458739:IVP458748 JFL458739:JFL458748 JPH458739:JPH458748 JZD458739:JZD458748 KIZ458739:KIZ458748 KSV458739:KSV458748 LCR458739:LCR458748 LMN458739:LMN458748 LWJ458739:LWJ458748 MGF458739:MGF458748 MQB458739:MQB458748 MZX458739:MZX458748 NJT458739:NJT458748 NTP458739:NTP458748 ODL458739:ODL458748 ONH458739:ONH458748 OXD458739:OXD458748 PGZ458739:PGZ458748 PQV458739:PQV458748 QAR458739:QAR458748 QKN458739:QKN458748 QUJ458739:QUJ458748 REF458739:REF458748 ROB458739:ROB458748 RXX458739:RXX458748 SHT458739:SHT458748 SRP458739:SRP458748 TBL458739:TBL458748 TLH458739:TLH458748 TVD458739:TVD458748 UEZ458739:UEZ458748 UOV458739:UOV458748 UYR458739:UYR458748 VIN458739:VIN458748 VSJ458739:VSJ458748 WCF458739:WCF458748 WMB458739:WMB458748 WVX458739:WVX458748 JL524275:JL524284 TH524275:TH524284 ADD524275:ADD524284 AMZ524275:AMZ524284 AWV524275:AWV524284 BGR524275:BGR524284 BQN524275:BQN524284 CAJ524275:CAJ524284 CKF524275:CKF524284 CUB524275:CUB524284 DDX524275:DDX524284 DNT524275:DNT524284 DXP524275:DXP524284 EHL524275:EHL524284 ERH524275:ERH524284 FBD524275:FBD524284 FKZ524275:FKZ524284 FUV524275:FUV524284 GER524275:GER524284 GON524275:GON524284 GYJ524275:GYJ524284 HIF524275:HIF524284 HSB524275:HSB524284 IBX524275:IBX524284 ILT524275:ILT524284 IVP524275:IVP524284 JFL524275:JFL524284 JPH524275:JPH524284 JZD524275:JZD524284 KIZ524275:KIZ524284 KSV524275:KSV524284 LCR524275:LCR524284 LMN524275:LMN524284 LWJ524275:LWJ524284 MGF524275:MGF524284 MQB524275:MQB524284 MZX524275:MZX524284 NJT524275:NJT524284 NTP524275:NTP524284 ODL524275:ODL524284 ONH524275:ONH524284 OXD524275:OXD524284 PGZ524275:PGZ524284 PQV524275:PQV524284 QAR524275:QAR524284 QKN524275:QKN524284 QUJ524275:QUJ524284 REF524275:REF524284 ROB524275:ROB524284 RXX524275:RXX524284 SHT524275:SHT524284 SRP524275:SRP524284 TBL524275:TBL524284 TLH524275:TLH524284 TVD524275:TVD524284 UEZ524275:UEZ524284 UOV524275:UOV524284 UYR524275:UYR524284 VIN524275:VIN524284 VSJ524275:VSJ524284 WCF524275:WCF524284 WMB524275:WMB524284 WVX524275:WVX524284 JL589811:JL589820 TH589811:TH589820 ADD589811:ADD589820 AMZ589811:AMZ589820 AWV589811:AWV589820 BGR589811:BGR589820 BQN589811:BQN589820 CAJ589811:CAJ589820 CKF589811:CKF589820 CUB589811:CUB589820 DDX589811:DDX589820 DNT589811:DNT589820 DXP589811:DXP589820 EHL589811:EHL589820 ERH589811:ERH589820 FBD589811:FBD589820 FKZ589811:FKZ589820 FUV589811:FUV589820 GER589811:GER589820 GON589811:GON589820 GYJ589811:GYJ589820 HIF589811:HIF589820 HSB589811:HSB589820 IBX589811:IBX589820 ILT589811:ILT589820 IVP589811:IVP589820 JFL589811:JFL589820 JPH589811:JPH589820 JZD589811:JZD589820 KIZ589811:KIZ589820 KSV589811:KSV589820 LCR589811:LCR589820 LMN589811:LMN589820 LWJ589811:LWJ589820 MGF589811:MGF589820 MQB589811:MQB589820 MZX589811:MZX589820 NJT589811:NJT589820 NTP589811:NTP589820 ODL589811:ODL589820 ONH589811:ONH589820 OXD589811:OXD589820 PGZ589811:PGZ589820 PQV589811:PQV589820 QAR589811:QAR589820 QKN589811:QKN589820 QUJ589811:QUJ589820 REF589811:REF589820 ROB589811:ROB589820 RXX589811:RXX589820 SHT589811:SHT589820 SRP589811:SRP589820 TBL589811:TBL589820 TLH589811:TLH589820 TVD589811:TVD589820 UEZ589811:UEZ589820 UOV589811:UOV589820 UYR589811:UYR589820 VIN589811:VIN589820 VSJ589811:VSJ589820 WCF589811:WCF589820 WMB589811:WMB589820 WVX589811:WVX589820 JL655347:JL655356 TH655347:TH655356 ADD655347:ADD655356 AMZ655347:AMZ655356 AWV655347:AWV655356 BGR655347:BGR655356 BQN655347:BQN655356 CAJ655347:CAJ655356 CKF655347:CKF655356 CUB655347:CUB655356 DDX655347:DDX655356 DNT655347:DNT655356 DXP655347:DXP655356 EHL655347:EHL655356 ERH655347:ERH655356 FBD655347:FBD655356 FKZ655347:FKZ655356 FUV655347:FUV655356 GER655347:GER655356 GON655347:GON655356 GYJ655347:GYJ655356 HIF655347:HIF655356 HSB655347:HSB655356 IBX655347:IBX655356 ILT655347:ILT655356 IVP655347:IVP655356 JFL655347:JFL655356 JPH655347:JPH655356 JZD655347:JZD655356 KIZ655347:KIZ655356 KSV655347:KSV655356 LCR655347:LCR655356 LMN655347:LMN655356 LWJ655347:LWJ655356 MGF655347:MGF655356 MQB655347:MQB655356 MZX655347:MZX655356 NJT655347:NJT655356 NTP655347:NTP655356 ODL655347:ODL655356 ONH655347:ONH655356 OXD655347:OXD655356 PGZ655347:PGZ655356 PQV655347:PQV655356 QAR655347:QAR655356 QKN655347:QKN655356 QUJ655347:QUJ655356 REF655347:REF655356 ROB655347:ROB655356 RXX655347:RXX655356 SHT655347:SHT655356 SRP655347:SRP655356 TBL655347:TBL655356 TLH655347:TLH655356 TVD655347:TVD655356 UEZ655347:UEZ655356 UOV655347:UOV655356 UYR655347:UYR655356 VIN655347:VIN655356 VSJ655347:VSJ655356 WCF655347:WCF655356 WMB655347:WMB655356 WVX655347:WVX655356 JL720883:JL720892 TH720883:TH720892 ADD720883:ADD720892 AMZ720883:AMZ720892 AWV720883:AWV720892 BGR720883:BGR720892 BQN720883:BQN720892 CAJ720883:CAJ720892 CKF720883:CKF720892 CUB720883:CUB720892 DDX720883:DDX720892 DNT720883:DNT720892 DXP720883:DXP720892 EHL720883:EHL720892 ERH720883:ERH720892 FBD720883:FBD720892 FKZ720883:FKZ720892 FUV720883:FUV720892 GER720883:GER720892 GON720883:GON720892 GYJ720883:GYJ720892 HIF720883:HIF720892 HSB720883:HSB720892 IBX720883:IBX720892 ILT720883:ILT720892 IVP720883:IVP720892 JFL720883:JFL720892 JPH720883:JPH720892 JZD720883:JZD720892 KIZ720883:KIZ720892 KSV720883:KSV720892 LCR720883:LCR720892 LMN720883:LMN720892 LWJ720883:LWJ720892 MGF720883:MGF720892 MQB720883:MQB720892 MZX720883:MZX720892 NJT720883:NJT720892 NTP720883:NTP720892 ODL720883:ODL720892 ONH720883:ONH720892 OXD720883:OXD720892 PGZ720883:PGZ720892 PQV720883:PQV720892 QAR720883:QAR720892 QKN720883:QKN720892 QUJ720883:QUJ720892 REF720883:REF720892 ROB720883:ROB720892 RXX720883:RXX720892 SHT720883:SHT720892 SRP720883:SRP720892 TBL720883:TBL720892 TLH720883:TLH720892 TVD720883:TVD720892 UEZ720883:UEZ720892 UOV720883:UOV720892 UYR720883:UYR720892 VIN720883:VIN720892 VSJ720883:VSJ720892 WCF720883:WCF720892 WMB720883:WMB720892 WVX720883:WVX720892 JL786419:JL786428 TH786419:TH786428 ADD786419:ADD786428 AMZ786419:AMZ786428 AWV786419:AWV786428 BGR786419:BGR786428 BQN786419:BQN786428 CAJ786419:CAJ786428 CKF786419:CKF786428 CUB786419:CUB786428 DDX786419:DDX786428 DNT786419:DNT786428 DXP786419:DXP786428 EHL786419:EHL786428 ERH786419:ERH786428 FBD786419:FBD786428 FKZ786419:FKZ786428 FUV786419:FUV786428 GER786419:GER786428 GON786419:GON786428 GYJ786419:GYJ786428 HIF786419:HIF786428 HSB786419:HSB786428 IBX786419:IBX786428 ILT786419:ILT786428 IVP786419:IVP786428 JFL786419:JFL786428 JPH786419:JPH786428 JZD786419:JZD786428 KIZ786419:KIZ786428 KSV786419:KSV786428 LCR786419:LCR786428 LMN786419:LMN786428 LWJ786419:LWJ786428 MGF786419:MGF786428 MQB786419:MQB786428 MZX786419:MZX786428 NJT786419:NJT786428 NTP786419:NTP786428 ODL786419:ODL786428 ONH786419:ONH786428 OXD786419:OXD786428 PGZ786419:PGZ786428 PQV786419:PQV786428 QAR786419:QAR786428 QKN786419:QKN786428 QUJ786419:QUJ786428 REF786419:REF786428 ROB786419:ROB786428 RXX786419:RXX786428 SHT786419:SHT786428 SRP786419:SRP786428 TBL786419:TBL786428 TLH786419:TLH786428 TVD786419:TVD786428 UEZ786419:UEZ786428 UOV786419:UOV786428 UYR786419:UYR786428 VIN786419:VIN786428 VSJ786419:VSJ786428 WCF786419:WCF786428 WMB786419:WMB786428 WVX786419:WVX786428 JL851955:JL851964 TH851955:TH851964 ADD851955:ADD851964 AMZ851955:AMZ851964 AWV851955:AWV851964 BGR851955:BGR851964 BQN851955:BQN851964 CAJ851955:CAJ851964 CKF851955:CKF851964 CUB851955:CUB851964 DDX851955:DDX851964 DNT851955:DNT851964 DXP851955:DXP851964 EHL851955:EHL851964 ERH851955:ERH851964 FBD851955:FBD851964 FKZ851955:FKZ851964 FUV851955:FUV851964 GER851955:GER851964 GON851955:GON851964 GYJ851955:GYJ851964 HIF851955:HIF851964 HSB851955:HSB851964 IBX851955:IBX851964 ILT851955:ILT851964 IVP851955:IVP851964 JFL851955:JFL851964 JPH851955:JPH851964 JZD851955:JZD851964 KIZ851955:KIZ851964 KSV851955:KSV851964 LCR851955:LCR851964 LMN851955:LMN851964 LWJ851955:LWJ851964 MGF851955:MGF851964 MQB851955:MQB851964 MZX851955:MZX851964 NJT851955:NJT851964 NTP851955:NTP851964 ODL851955:ODL851964 ONH851955:ONH851964 OXD851955:OXD851964 PGZ851955:PGZ851964 PQV851955:PQV851964 QAR851955:QAR851964 QKN851955:QKN851964 QUJ851955:QUJ851964 REF851955:REF851964 ROB851955:ROB851964 RXX851955:RXX851964 SHT851955:SHT851964 SRP851955:SRP851964 TBL851955:TBL851964 TLH851955:TLH851964 TVD851955:TVD851964 UEZ851955:UEZ851964 UOV851955:UOV851964 UYR851955:UYR851964 VIN851955:VIN851964 VSJ851955:VSJ851964 WCF851955:WCF851964 WMB851955:WMB851964 WVX851955:WVX851964 JL917491:JL917500 TH917491:TH917500 ADD917491:ADD917500 AMZ917491:AMZ917500 AWV917491:AWV917500 BGR917491:BGR917500 BQN917491:BQN917500 CAJ917491:CAJ917500 CKF917491:CKF917500 CUB917491:CUB917500 DDX917491:DDX917500 DNT917491:DNT917500 DXP917491:DXP917500 EHL917491:EHL917500 ERH917491:ERH917500 FBD917491:FBD917500 FKZ917491:FKZ917500 FUV917491:FUV917500 GER917491:GER917500 GON917491:GON917500 GYJ917491:GYJ917500 HIF917491:HIF917500 HSB917491:HSB917500 IBX917491:IBX917500 ILT917491:ILT917500 IVP917491:IVP917500 JFL917491:JFL917500 JPH917491:JPH917500 JZD917491:JZD917500 KIZ917491:KIZ917500 KSV917491:KSV917500 LCR917491:LCR917500 LMN917491:LMN917500 LWJ917491:LWJ917500 MGF917491:MGF917500 MQB917491:MQB917500 MZX917491:MZX917500 NJT917491:NJT917500 NTP917491:NTP917500 ODL917491:ODL917500 ONH917491:ONH917500 OXD917491:OXD917500 PGZ917491:PGZ917500 PQV917491:PQV917500 QAR917491:QAR917500 QKN917491:QKN917500 QUJ917491:QUJ917500 REF917491:REF917500 ROB917491:ROB917500 RXX917491:RXX917500 SHT917491:SHT917500 SRP917491:SRP917500 TBL917491:TBL917500 TLH917491:TLH917500 TVD917491:TVD917500 UEZ917491:UEZ917500 UOV917491:UOV917500 UYR917491:UYR917500 VIN917491:VIN917500 VSJ917491:VSJ917500 WCF917491:WCF917500 WMB917491:WMB917500 WVX917491:WVX917500 JL983027:JL983036 TH983027:TH983036 ADD983027:ADD983036 AMZ983027:AMZ983036 AWV983027:AWV983036 BGR983027:BGR983036 BQN983027:BQN983036 CAJ983027:CAJ983036 CKF983027:CKF983036 CUB983027:CUB983036 DDX983027:DDX983036 DNT983027:DNT983036 DXP983027:DXP983036 EHL983027:EHL983036 ERH983027:ERH983036 FBD983027:FBD983036 FKZ983027:FKZ983036 FUV983027:FUV983036 GER983027:GER983036 GON983027:GON983036 GYJ983027:GYJ983036 HIF983027:HIF983036 HSB983027:HSB983036 IBX983027:IBX983036 ILT983027:ILT983036 IVP983027:IVP983036 JFL983027:JFL983036 JPH983027:JPH983036 JZD983027:JZD983036 KIZ983027:KIZ983036 KSV983027:KSV983036 LCR983027:LCR983036 LMN983027:LMN983036 LWJ983027:LWJ983036 MGF983027:MGF983036 MQB983027:MQB983036 MZX983027:MZX983036 NJT983027:NJT983036 NTP983027:NTP983036 ODL983027:ODL983036 ONH983027:ONH983036 OXD983027:OXD983036 PGZ983027:PGZ983036 PQV983027:PQV983036 QAR983027:QAR983036 QKN983027:QKN983036 QUJ983027:QUJ983036 REF983027:REF983036 ROB983027:ROB983036 RXX983027:RXX983036 SHT983027:SHT983036 SRP983027:SRP983036 TBL983027:TBL983036 TLH983027:TLH983036 TVD983027:TVD983036 UEZ983027:UEZ983036 UOV983027:UOV983036 UYR983027:UYR983036 VIN983027:VIN983036 VSJ983027:VSJ983036 WCF983027:WCF983036 WMB983027:WMB983036 WVX983027:WVX983036 A1:B2 IF1:IG2 SB1:SC2 ABX1:ABY2 ALT1:ALU2 AVP1:AVQ2 BFL1:BFM2 BPH1:BPI2 BZD1:BZE2 CIZ1:CJA2 CSV1:CSW2 DCR1:DCS2 DMN1:DMO2 DWJ1:DWK2 EGF1:EGG2 EQB1:EQC2 EZX1:EZY2 FJT1:FJU2 FTP1:FTQ2 GDL1:GDM2 GNH1:GNI2 GXD1:GXE2 HGZ1:HHA2 HQV1:HQW2 IAR1:IAS2 IKN1:IKO2 IUJ1:IUK2 JEF1:JEG2 JOB1:JOC2 JXX1:JXY2 KHT1:KHU2 KRP1:KRQ2 LBL1:LBM2 LLH1:LLI2 LVD1:LVE2 MEZ1:MFA2 MOV1:MOW2 MYR1:MYS2 NIN1:NIO2 NSJ1:NSK2 OCF1:OCG2 OMB1:OMC2 OVX1:OVY2 PFT1:PFU2 PPP1:PPQ2 PZL1:PZM2 QJH1:QJI2 QTD1:QTE2 RCZ1:RDA2 RMV1:RMW2 RWR1:RWS2 SGN1:SGO2 SQJ1:SQK2 TAF1:TAG2 TKB1:TKC2 TTX1:TTY2 UDT1:UDU2 UNP1:UNQ2 UXL1:UXM2 VHH1:VHI2 VRD1:VRE2 WAZ1:WBA2 WKV1:WKW2 WUR1:WUS2 D65521:G65521 IF65522:IG65522 SB65522:SC65522 ABX65522:ABY65522 ALT65522:ALU65522 AVP65522:AVQ65522 BFL65522:BFM65522 BPH65522:BPI65522 BZD65522:BZE65522 CIZ65522:CJA65522 CSV65522:CSW65522 DCR65522:DCS65522 DMN65522:DMO65522 DWJ65522:DWK65522 EGF65522:EGG65522 EQB65522:EQC65522 EZX65522:EZY65522 FJT65522:FJU65522 FTP65522:FTQ65522 GDL65522:GDM65522 GNH65522:GNI65522 GXD65522:GXE65522 HGZ65522:HHA65522 HQV65522:HQW65522 IAR65522:IAS65522 IKN65522:IKO65522 IUJ65522:IUK65522 JEF65522:JEG65522 JOB65522:JOC65522 JXX65522:JXY65522 KHT65522:KHU65522 KRP65522:KRQ65522 LBL65522:LBM65522 LLH65522:LLI65522 LVD65522:LVE65522 MEZ65522:MFA65522 MOV65522:MOW65522 MYR65522:MYS65522 NIN65522:NIO65522 NSJ65522:NSK65522 OCF65522:OCG65522 OMB65522:OMC65522 OVX65522:OVY65522 PFT65522:PFU65522 PPP65522:PPQ65522 PZL65522:PZM65522 QJH65522:QJI65522 QTD65522:QTE65522 RCZ65522:RDA65522 RMV65522:RMW65522 RWR65522:RWS65522 SGN65522:SGO65522 SQJ65522:SQK65522 TAF65522:TAG65522 TKB65522:TKC65522 TTX65522:TTY65522 UDT65522:UDU65522 UNP65522:UNQ65522 UXL65522:UXM65522 VHH65522:VHI65522 VRD65522:VRE65522 WAZ65522:WBA65522 WKV65522:WKW65522 WUR65522:WUS65522 D131057:G131057 IF131058:IG131058 SB131058:SC131058 ABX131058:ABY131058 ALT131058:ALU131058 AVP131058:AVQ131058 BFL131058:BFM131058 BPH131058:BPI131058 BZD131058:BZE131058 CIZ131058:CJA131058 CSV131058:CSW131058 DCR131058:DCS131058 DMN131058:DMO131058 DWJ131058:DWK131058 EGF131058:EGG131058 EQB131058:EQC131058 EZX131058:EZY131058 FJT131058:FJU131058 FTP131058:FTQ131058 GDL131058:GDM131058 GNH131058:GNI131058 GXD131058:GXE131058 HGZ131058:HHA131058 HQV131058:HQW131058 IAR131058:IAS131058 IKN131058:IKO131058 IUJ131058:IUK131058 JEF131058:JEG131058 JOB131058:JOC131058 JXX131058:JXY131058 KHT131058:KHU131058 KRP131058:KRQ131058 LBL131058:LBM131058 LLH131058:LLI131058 LVD131058:LVE131058 MEZ131058:MFA131058 MOV131058:MOW131058 MYR131058:MYS131058 NIN131058:NIO131058 NSJ131058:NSK131058 OCF131058:OCG131058 OMB131058:OMC131058 OVX131058:OVY131058 PFT131058:PFU131058 PPP131058:PPQ131058 PZL131058:PZM131058 QJH131058:QJI131058 QTD131058:QTE131058 RCZ131058:RDA131058 RMV131058:RMW131058 RWR131058:RWS131058 SGN131058:SGO131058 SQJ131058:SQK131058 TAF131058:TAG131058 TKB131058:TKC131058 TTX131058:TTY131058 UDT131058:UDU131058 UNP131058:UNQ131058 UXL131058:UXM131058 VHH131058:VHI131058 VRD131058:VRE131058 WAZ131058:WBA131058 WKV131058:WKW131058 WUR131058:WUS131058 D196593:G196593 IF196594:IG196594 SB196594:SC196594 ABX196594:ABY196594 ALT196594:ALU196594 AVP196594:AVQ196594 BFL196594:BFM196594 BPH196594:BPI196594 BZD196594:BZE196594 CIZ196594:CJA196594 CSV196594:CSW196594 DCR196594:DCS196594 DMN196594:DMO196594 DWJ196594:DWK196594 EGF196594:EGG196594 EQB196594:EQC196594 EZX196594:EZY196594 FJT196594:FJU196594 FTP196594:FTQ196594 GDL196594:GDM196594 GNH196594:GNI196594 GXD196594:GXE196594 HGZ196594:HHA196594 HQV196594:HQW196594 IAR196594:IAS196594 IKN196594:IKO196594 IUJ196594:IUK196594 JEF196594:JEG196594 JOB196594:JOC196594 JXX196594:JXY196594 KHT196594:KHU196594 KRP196594:KRQ196594 LBL196594:LBM196594 LLH196594:LLI196594 LVD196594:LVE196594 MEZ196594:MFA196594 MOV196594:MOW196594 MYR196594:MYS196594 NIN196594:NIO196594 NSJ196594:NSK196594 OCF196594:OCG196594 OMB196594:OMC196594 OVX196594:OVY196594 PFT196594:PFU196594 PPP196594:PPQ196594 PZL196594:PZM196594 QJH196594:QJI196594 QTD196594:QTE196594 RCZ196594:RDA196594 RMV196594:RMW196594 RWR196594:RWS196594 SGN196594:SGO196594 SQJ196594:SQK196594 TAF196594:TAG196594 TKB196594:TKC196594 TTX196594:TTY196594 UDT196594:UDU196594 UNP196594:UNQ196594 UXL196594:UXM196594 VHH196594:VHI196594 VRD196594:VRE196594 WAZ196594:WBA196594 WKV196594:WKW196594 WUR196594:WUS196594 D262129:G262129 IF262130:IG262130 SB262130:SC262130 ABX262130:ABY262130 ALT262130:ALU262130 AVP262130:AVQ262130 BFL262130:BFM262130 BPH262130:BPI262130 BZD262130:BZE262130 CIZ262130:CJA262130 CSV262130:CSW262130 DCR262130:DCS262130 DMN262130:DMO262130 DWJ262130:DWK262130 EGF262130:EGG262130 EQB262130:EQC262130 EZX262130:EZY262130 FJT262130:FJU262130 FTP262130:FTQ262130 GDL262130:GDM262130 GNH262130:GNI262130 GXD262130:GXE262130 HGZ262130:HHA262130 HQV262130:HQW262130 IAR262130:IAS262130 IKN262130:IKO262130 IUJ262130:IUK262130 JEF262130:JEG262130 JOB262130:JOC262130 JXX262130:JXY262130 KHT262130:KHU262130 KRP262130:KRQ262130 LBL262130:LBM262130 LLH262130:LLI262130 LVD262130:LVE262130 MEZ262130:MFA262130 MOV262130:MOW262130 MYR262130:MYS262130 NIN262130:NIO262130 NSJ262130:NSK262130 OCF262130:OCG262130 OMB262130:OMC262130 OVX262130:OVY262130 PFT262130:PFU262130 PPP262130:PPQ262130 PZL262130:PZM262130 QJH262130:QJI262130 QTD262130:QTE262130 RCZ262130:RDA262130 RMV262130:RMW262130 RWR262130:RWS262130 SGN262130:SGO262130 SQJ262130:SQK262130 TAF262130:TAG262130 TKB262130:TKC262130 TTX262130:TTY262130 UDT262130:UDU262130 UNP262130:UNQ262130 UXL262130:UXM262130 VHH262130:VHI262130 VRD262130:VRE262130 WAZ262130:WBA262130 WKV262130:WKW262130 WUR262130:WUS262130 D327665:G327665 IF327666:IG327666 SB327666:SC327666 ABX327666:ABY327666 ALT327666:ALU327666 AVP327666:AVQ327666 BFL327666:BFM327666 BPH327666:BPI327666 BZD327666:BZE327666 CIZ327666:CJA327666 CSV327666:CSW327666 DCR327666:DCS327666 DMN327666:DMO327666 DWJ327666:DWK327666 EGF327666:EGG327666 EQB327666:EQC327666 EZX327666:EZY327666 FJT327666:FJU327666 FTP327666:FTQ327666 GDL327666:GDM327666 GNH327666:GNI327666 GXD327666:GXE327666 HGZ327666:HHA327666 HQV327666:HQW327666 IAR327666:IAS327666 IKN327666:IKO327666 IUJ327666:IUK327666 JEF327666:JEG327666 JOB327666:JOC327666 JXX327666:JXY327666 KHT327666:KHU327666 KRP327666:KRQ327666 LBL327666:LBM327666 LLH327666:LLI327666 LVD327666:LVE327666 MEZ327666:MFA327666 MOV327666:MOW327666 MYR327666:MYS327666 NIN327666:NIO327666 NSJ327666:NSK327666 OCF327666:OCG327666 OMB327666:OMC327666 OVX327666:OVY327666 PFT327666:PFU327666 PPP327666:PPQ327666 PZL327666:PZM327666 QJH327666:QJI327666 QTD327666:QTE327666 RCZ327666:RDA327666 RMV327666:RMW327666 RWR327666:RWS327666 SGN327666:SGO327666 SQJ327666:SQK327666 TAF327666:TAG327666 TKB327666:TKC327666 TTX327666:TTY327666 UDT327666:UDU327666 UNP327666:UNQ327666 UXL327666:UXM327666 VHH327666:VHI327666 VRD327666:VRE327666 WAZ327666:WBA327666 WKV327666:WKW327666 WUR327666:WUS327666 D393201:G393201 IF393202:IG393202 SB393202:SC393202 ABX393202:ABY393202 ALT393202:ALU393202 AVP393202:AVQ393202 BFL393202:BFM393202 BPH393202:BPI393202 BZD393202:BZE393202 CIZ393202:CJA393202 CSV393202:CSW393202 DCR393202:DCS393202 DMN393202:DMO393202 DWJ393202:DWK393202 EGF393202:EGG393202 EQB393202:EQC393202 EZX393202:EZY393202 FJT393202:FJU393202 FTP393202:FTQ393202 GDL393202:GDM393202 GNH393202:GNI393202 GXD393202:GXE393202 HGZ393202:HHA393202 HQV393202:HQW393202 IAR393202:IAS393202 IKN393202:IKO393202 IUJ393202:IUK393202 JEF393202:JEG393202 JOB393202:JOC393202 JXX393202:JXY393202 KHT393202:KHU393202 KRP393202:KRQ393202 LBL393202:LBM393202 LLH393202:LLI393202 LVD393202:LVE393202 MEZ393202:MFA393202 MOV393202:MOW393202 MYR393202:MYS393202 NIN393202:NIO393202 NSJ393202:NSK393202 OCF393202:OCG393202 OMB393202:OMC393202 OVX393202:OVY393202 PFT393202:PFU393202 PPP393202:PPQ393202 PZL393202:PZM393202 QJH393202:QJI393202 QTD393202:QTE393202 RCZ393202:RDA393202 RMV393202:RMW393202 RWR393202:RWS393202 SGN393202:SGO393202 SQJ393202:SQK393202 TAF393202:TAG393202 TKB393202:TKC393202 TTX393202:TTY393202 UDT393202:UDU393202 UNP393202:UNQ393202 UXL393202:UXM393202 VHH393202:VHI393202 VRD393202:VRE393202 WAZ393202:WBA393202 WKV393202:WKW393202 WUR393202:WUS393202 D458737:G458737 IF458738:IG458738 SB458738:SC458738 ABX458738:ABY458738 ALT458738:ALU458738 AVP458738:AVQ458738 BFL458738:BFM458738 BPH458738:BPI458738 BZD458738:BZE458738 CIZ458738:CJA458738 CSV458738:CSW458738 DCR458738:DCS458738 DMN458738:DMO458738 DWJ458738:DWK458738 EGF458738:EGG458738 EQB458738:EQC458738 EZX458738:EZY458738 FJT458738:FJU458738 FTP458738:FTQ458738 GDL458738:GDM458738 GNH458738:GNI458738 GXD458738:GXE458738 HGZ458738:HHA458738 HQV458738:HQW458738 IAR458738:IAS458738 IKN458738:IKO458738 IUJ458738:IUK458738 JEF458738:JEG458738 JOB458738:JOC458738 JXX458738:JXY458738 KHT458738:KHU458738 KRP458738:KRQ458738 LBL458738:LBM458738 LLH458738:LLI458738 LVD458738:LVE458738 MEZ458738:MFA458738 MOV458738:MOW458738 MYR458738:MYS458738 NIN458738:NIO458738 NSJ458738:NSK458738 OCF458738:OCG458738 OMB458738:OMC458738 OVX458738:OVY458738 PFT458738:PFU458738 PPP458738:PPQ458738 PZL458738:PZM458738 QJH458738:QJI458738 QTD458738:QTE458738 RCZ458738:RDA458738 RMV458738:RMW458738 RWR458738:RWS458738 SGN458738:SGO458738 SQJ458738:SQK458738 TAF458738:TAG458738 TKB458738:TKC458738 TTX458738:TTY458738 UDT458738:UDU458738 UNP458738:UNQ458738 UXL458738:UXM458738 VHH458738:VHI458738 VRD458738:VRE458738 WAZ458738:WBA458738 WKV458738:WKW458738 WUR458738:WUS458738 D524273:G524273 IF524274:IG524274 SB524274:SC524274 ABX524274:ABY524274 ALT524274:ALU524274 AVP524274:AVQ524274 BFL524274:BFM524274 BPH524274:BPI524274 BZD524274:BZE524274 CIZ524274:CJA524274 CSV524274:CSW524274 DCR524274:DCS524274 DMN524274:DMO524274 DWJ524274:DWK524274 EGF524274:EGG524274 EQB524274:EQC524274 EZX524274:EZY524274 FJT524274:FJU524274 FTP524274:FTQ524274 GDL524274:GDM524274 GNH524274:GNI524274 GXD524274:GXE524274 HGZ524274:HHA524274 HQV524274:HQW524274 IAR524274:IAS524274 IKN524274:IKO524274 IUJ524274:IUK524274 JEF524274:JEG524274 JOB524274:JOC524274 JXX524274:JXY524274 KHT524274:KHU524274 KRP524274:KRQ524274 LBL524274:LBM524274 LLH524274:LLI524274 LVD524274:LVE524274 MEZ524274:MFA524274 MOV524274:MOW524274 MYR524274:MYS524274 NIN524274:NIO524274 NSJ524274:NSK524274 OCF524274:OCG524274 OMB524274:OMC524274 OVX524274:OVY524274 PFT524274:PFU524274 PPP524274:PPQ524274 PZL524274:PZM524274 QJH524274:QJI524274 QTD524274:QTE524274 RCZ524274:RDA524274 RMV524274:RMW524274 RWR524274:RWS524274 SGN524274:SGO524274 SQJ524274:SQK524274 TAF524274:TAG524274 TKB524274:TKC524274 TTX524274:TTY524274 UDT524274:UDU524274 UNP524274:UNQ524274 UXL524274:UXM524274 VHH524274:VHI524274 VRD524274:VRE524274 WAZ524274:WBA524274 WKV524274:WKW524274 WUR524274:WUS524274 D589809:G589809 IF589810:IG589810 SB589810:SC589810 ABX589810:ABY589810 ALT589810:ALU589810 AVP589810:AVQ589810 BFL589810:BFM589810 BPH589810:BPI589810 BZD589810:BZE589810 CIZ589810:CJA589810 CSV589810:CSW589810 DCR589810:DCS589810 DMN589810:DMO589810 DWJ589810:DWK589810 EGF589810:EGG589810 EQB589810:EQC589810 EZX589810:EZY589810 FJT589810:FJU589810 FTP589810:FTQ589810 GDL589810:GDM589810 GNH589810:GNI589810 GXD589810:GXE589810 HGZ589810:HHA589810 HQV589810:HQW589810 IAR589810:IAS589810 IKN589810:IKO589810 IUJ589810:IUK589810 JEF589810:JEG589810 JOB589810:JOC589810 JXX589810:JXY589810 KHT589810:KHU589810 KRP589810:KRQ589810 LBL589810:LBM589810 LLH589810:LLI589810 LVD589810:LVE589810 MEZ589810:MFA589810 MOV589810:MOW589810 MYR589810:MYS589810 NIN589810:NIO589810 NSJ589810:NSK589810 OCF589810:OCG589810 OMB589810:OMC589810 OVX589810:OVY589810 PFT589810:PFU589810 PPP589810:PPQ589810 PZL589810:PZM589810 QJH589810:QJI589810 QTD589810:QTE589810 RCZ589810:RDA589810 RMV589810:RMW589810 RWR589810:RWS589810 SGN589810:SGO589810 SQJ589810:SQK589810 TAF589810:TAG589810 TKB589810:TKC589810 TTX589810:TTY589810 UDT589810:UDU589810 UNP589810:UNQ589810 UXL589810:UXM589810 VHH589810:VHI589810 VRD589810:VRE589810 WAZ589810:WBA589810 WKV589810:WKW589810 WUR589810:WUS589810 D655345:G655345 IF655346:IG655346 SB655346:SC655346 ABX655346:ABY655346 ALT655346:ALU655346 AVP655346:AVQ655346 BFL655346:BFM655346 BPH655346:BPI655346 BZD655346:BZE655346 CIZ655346:CJA655346 CSV655346:CSW655346 DCR655346:DCS655346 DMN655346:DMO655346 DWJ655346:DWK655346 EGF655346:EGG655346 EQB655346:EQC655346 EZX655346:EZY655346 FJT655346:FJU655346 FTP655346:FTQ655346 GDL655346:GDM655346 GNH655346:GNI655346 GXD655346:GXE655346 HGZ655346:HHA655346 HQV655346:HQW655346 IAR655346:IAS655346 IKN655346:IKO655346 IUJ655346:IUK655346 JEF655346:JEG655346 JOB655346:JOC655346 JXX655346:JXY655346 KHT655346:KHU655346 KRP655346:KRQ655346 LBL655346:LBM655346 LLH655346:LLI655346 LVD655346:LVE655346 MEZ655346:MFA655346 MOV655346:MOW655346 MYR655346:MYS655346 NIN655346:NIO655346 NSJ655346:NSK655346 OCF655346:OCG655346 OMB655346:OMC655346 OVX655346:OVY655346 PFT655346:PFU655346 PPP655346:PPQ655346 PZL655346:PZM655346 QJH655346:QJI655346 QTD655346:QTE655346 RCZ655346:RDA655346 RMV655346:RMW655346 RWR655346:RWS655346 SGN655346:SGO655346 SQJ655346:SQK655346 TAF655346:TAG655346 TKB655346:TKC655346 TTX655346:TTY655346 UDT655346:UDU655346 UNP655346:UNQ655346 UXL655346:UXM655346 VHH655346:VHI655346 VRD655346:VRE655346 WAZ655346:WBA655346 WKV655346:WKW655346 WUR655346:WUS655346 D720881:G720881 IF720882:IG720882 SB720882:SC720882 ABX720882:ABY720882 ALT720882:ALU720882 AVP720882:AVQ720882 BFL720882:BFM720882 BPH720882:BPI720882 BZD720882:BZE720882 CIZ720882:CJA720882 CSV720882:CSW720882 DCR720882:DCS720882 DMN720882:DMO720882 DWJ720882:DWK720882 EGF720882:EGG720882 EQB720882:EQC720882 EZX720882:EZY720882 FJT720882:FJU720882 FTP720882:FTQ720882 GDL720882:GDM720882 GNH720882:GNI720882 GXD720882:GXE720882 HGZ720882:HHA720882 HQV720882:HQW720882 IAR720882:IAS720882 IKN720882:IKO720882 IUJ720882:IUK720882 JEF720882:JEG720882 JOB720882:JOC720882 JXX720882:JXY720882 KHT720882:KHU720882 KRP720882:KRQ720882 LBL720882:LBM720882 LLH720882:LLI720882 LVD720882:LVE720882 MEZ720882:MFA720882 MOV720882:MOW720882 MYR720882:MYS720882 NIN720882:NIO720882 NSJ720882:NSK720882 OCF720882:OCG720882 OMB720882:OMC720882 OVX720882:OVY720882 PFT720882:PFU720882 PPP720882:PPQ720882 PZL720882:PZM720882 QJH720882:QJI720882 QTD720882:QTE720882 RCZ720882:RDA720882 RMV720882:RMW720882 RWR720882:RWS720882 SGN720882:SGO720882 SQJ720882:SQK720882 TAF720882:TAG720882 TKB720882:TKC720882 TTX720882:TTY720882 UDT720882:UDU720882 UNP720882:UNQ720882 UXL720882:UXM720882 VHH720882:VHI720882 VRD720882:VRE720882 WAZ720882:WBA720882 WKV720882:WKW720882 WUR720882:WUS720882 D786417:G786417 IF786418:IG786418 SB786418:SC786418 ABX786418:ABY786418 ALT786418:ALU786418 AVP786418:AVQ786418 BFL786418:BFM786418 BPH786418:BPI786418 BZD786418:BZE786418 CIZ786418:CJA786418 CSV786418:CSW786418 DCR786418:DCS786418 DMN786418:DMO786418 DWJ786418:DWK786418 EGF786418:EGG786418 EQB786418:EQC786418 EZX786418:EZY786418 FJT786418:FJU786418 FTP786418:FTQ786418 GDL786418:GDM786418 GNH786418:GNI786418 GXD786418:GXE786418 HGZ786418:HHA786418 HQV786418:HQW786418 IAR786418:IAS786418 IKN786418:IKO786418 IUJ786418:IUK786418 JEF786418:JEG786418 JOB786418:JOC786418 JXX786418:JXY786418 KHT786418:KHU786418 KRP786418:KRQ786418 LBL786418:LBM786418 LLH786418:LLI786418 LVD786418:LVE786418 MEZ786418:MFA786418 MOV786418:MOW786418 MYR786418:MYS786418 NIN786418:NIO786418 NSJ786418:NSK786418 OCF786418:OCG786418 OMB786418:OMC786418 OVX786418:OVY786418 PFT786418:PFU786418 PPP786418:PPQ786418 PZL786418:PZM786418 QJH786418:QJI786418 QTD786418:QTE786418 RCZ786418:RDA786418 RMV786418:RMW786418 RWR786418:RWS786418 SGN786418:SGO786418 SQJ786418:SQK786418 TAF786418:TAG786418 TKB786418:TKC786418 TTX786418:TTY786418 UDT786418:UDU786418 UNP786418:UNQ786418 UXL786418:UXM786418 VHH786418:VHI786418 VRD786418:VRE786418 WAZ786418:WBA786418 WKV786418:WKW786418 WUR786418:WUS786418 D851953:G851953 IF851954:IG851954 SB851954:SC851954 ABX851954:ABY851954 ALT851954:ALU851954 AVP851954:AVQ851954 BFL851954:BFM851954 BPH851954:BPI851954 BZD851954:BZE851954 CIZ851954:CJA851954 CSV851954:CSW851954 DCR851954:DCS851954 DMN851954:DMO851954 DWJ851954:DWK851954 EGF851954:EGG851954 EQB851954:EQC851954 EZX851954:EZY851954 FJT851954:FJU851954 FTP851954:FTQ851954 GDL851954:GDM851954 GNH851954:GNI851954 GXD851954:GXE851954 HGZ851954:HHA851954 HQV851954:HQW851954 IAR851954:IAS851954 IKN851954:IKO851954 IUJ851954:IUK851954 JEF851954:JEG851954 JOB851954:JOC851954 JXX851954:JXY851954 KHT851954:KHU851954 KRP851954:KRQ851954 LBL851954:LBM851954 LLH851954:LLI851954 LVD851954:LVE851954 MEZ851954:MFA851954 MOV851954:MOW851954 MYR851954:MYS851954 NIN851954:NIO851954 NSJ851954:NSK851954 OCF851954:OCG851954 OMB851954:OMC851954 OVX851954:OVY851954 PFT851954:PFU851954 PPP851954:PPQ851954 PZL851954:PZM851954 QJH851954:QJI851954 QTD851954:QTE851954 RCZ851954:RDA851954 RMV851954:RMW851954 RWR851954:RWS851954 SGN851954:SGO851954 SQJ851954:SQK851954 TAF851954:TAG851954 TKB851954:TKC851954 TTX851954:TTY851954 UDT851954:UDU851954 UNP851954:UNQ851954 UXL851954:UXM851954 VHH851954:VHI851954 VRD851954:VRE851954 WAZ851954:WBA851954 WKV851954:WKW851954 WUR851954:WUS851954 D917489:G917489 IF917490:IG917490 SB917490:SC917490 ABX917490:ABY917490 ALT917490:ALU917490 AVP917490:AVQ917490 BFL917490:BFM917490 BPH917490:BPI917490 BZD917490:BZE917490 CIZ917490:CJA917490 CSV917490:CSW917490 DCR917490:DCS917490 DMN917490:DMO917490 DWJ917490:DWK917490 EGF917490:EGG917490 EQB917490:EQC917490 EZX917490:EZY917490 FJT917490:FJU917490 FTP917490:FTQ917490 GDL917490:GDM917490 GNH917490:GNI917490 GXD917490:GXE917490 HGZ917490:HHA917490 HQV917490:HQW917490 IAR917490:IAS917490 IKN917490:IKO917490 IUJ917490:IUK917490 JEF917490:JEG917490 JOB917490:JOC917490 JXX917490:JXY917490 KHT917490:KHU917490 KRP917490:KRQ917490 LBL917490:LBM917490 LLH917490:LLI917490 LVD917490:LVE917490 MEZ917490:MFA917490 MOV917490:MOW917490 MYR917490:MYS917490 NIN917490:NIO917490 NSJ917490:NSK917490 OCF917490:OCG917490 OMB917490:OMC917490 OVX917490:OVY917490 PFT917490:PFU917490 PPP917490:PPQ917490 PZL917490:PZM917490 QJH917490:QJI917490 QTD917490:QTE917490 RCZ917490:RDA917490 RMV917490:RMW917490 RWR917490:RWS917490 SGN917490:SGO917490 SQJ917490:SQK917490 TAF917490:TAG917490 TKB917490:TKC917490 TTX917490:TTY917490 UDT917490:UDU917490 UNP917490:UNQ917490 UXL917490:UXM917490 VHH917490:VHI917490 VRD917490:VRE917490 WAZ917490:WBA917490 WKV917490:WKW917490 WUR917490:WUS917490 D983025:G983025 IF983026:IG983026 SB983026:SC983026 ABX983026:ABY983026 ALT983026:ALU983026 AVP983026:AVQ983026 BFL983026:BFM983026 BPH983026:BPI983026 BZD983026:BZE983026 CIZ983026:CJA983026 CSV983026:CSW983026 DCR983026:DCS983026 DMN983026:DMO983026 DWJ983026:DWK983026 EGF983026:EGG983026 EQB983026:EQC983026 EZX983026:EZY983026 FJT983026:FJU983026 FTP983026:FTQ983026 GDL983026:GDM983026 GNH983026:GNI983026 GXD983026:GXE983026 HGZ983026:HHA983026 HQV983026:HQW983026 IAR983026:IAS983026 IKN983026:IKO983026 IUJ983026:IUK983026 JEF983026:JEG983026 JOB983026:JOC983026 JXX983026:JXY983026 KHT983026:KHU983026 KRP983026:KRQ983026 LBL983026:LBM983026 LLH983026:LLI983026 LVD983026:LVE983026 MEZ983026:MFA983026 MOV983026:MOW983026 MYR983026:MYS983026 NIN983026:NIO983026 NSJ983026:NSK983026 OCF983026:OCG983026 OMB983026:OMC983026 OVX983026:OVY983026 PFT983026:PFU983026 PPP983026:PPQ983026 PZL983026:PZM983026 QJH983026:QJI983026 QTD983026:QTE983026 RCZ983026:RDA983026 RMV983026:RMW983026 RWR983026:RWS983026 SGN983026:SGO983026 SQJ983026:SQK983026 TAF983026:TAG983026 TKB983026:TKC983026 TTX983026:TTY983026 UDT983026:UDU983026 UNP983026:UNQ983026 UXL983026:UXM983026 VHH983026:VHI983026 VRD983026:VRE983026 WAZ983026:WBA983026 WKV983026:WKW983026 WUR983026:WUS983026 D4:H4 IF4:IH4 SB4:SD4 ABX4:ABZ4 ALT4:ALV4 AVP4:AVR4 BFL4:BFN4 BPH4:BPJ4 BZD4:BZF4 CIZ4:CJB4 CSV4:CSX4 DCR4:DCT4 DMN4:DMP4 DWJ4:DWL4 EGF4:EGH4 EQB4:EQD4 EZX4:EZZ4 FJT4:FJV4 FTP4:FTR4 GDL4:GDN4 GNH4:GNJ4 GXD4:GXF4 HGZ4:HHB4 HQV4:HQX4 IAR4:IAT4 IKN4:IKP4 IUJ4:IUL4 JEF4:JEH4 JOB4:JOD4 JXX4:JXZ4 KHT4:KHV4 KRP4:KRR4 LBL4:LBN4 LLH4:LLJ4 LVD4:LVF4 MEZ4:MFB4 MOV4:MOX4 MYR4:MYT4 NIN4:NIP4 NSJ4:NSL4 OCF4:OCH4 OMB4:OMD4 OVX4:OVZ4 PFT4:PFV4 PPP4:PPR4 PZL4:PZN4 QJH4:QJJ4 QTD4:QTF4 RCZ4:RDB4 RMV4:RMX4 RWR4:RWT4 SGN4:SGP4 SQJ4:SQL4 TAF4:TAH4 TKB4:TKD4 TTX4:TTZ4 UDT4:UDV4 UNP4:UNR4 UXL4:UXN4 VHH4:VHJ4 VRD4:VRF4 WAZ4:WBB4 WKV4:WKX4 WUR4:WUT4 D65523:H65523 IF65524:IH65524 SB65524:SD65524 ABX65524:ABZ65524 ALT65524:ALV65524 AVP65524:AVR65524 BFL65524:BFN65524 BPH65524:BPJ65524 BZD65524:BZF65524 CIZ65524:CJB65524 CSV65524:CSX65524 DCR65524:DCT65524 DMN65524:DMP65524 DWJ65524:DWL65524 EGF65524:EGH65524 EQB65524:EQD65524 EZX65524:EZZ65524 FJT65524:FJV65524 FTP65524:FTR65524 GDL65524:GDN65524 GNH65524:GNJ65524 GXD65524:GXF65524 HGZ65524:HHB65524 HQV65524:HQX65524 IAR65524:IAT65524 IKN65524:IKP65524 IUJ65524:IUL65524 JEF65524:JEH65524 JOB65524:JOD65524 JXX65524:JXZ65524 KHT65524:KHV65524 KRP65524:KRR65524 LBL65524:LBN65524 LLH65524:LLJ65524 LVD65524:LVF65524 MEZ65524:MFB65524 MOV65524:MOX65524 MYR65524:MYT65524 NIN65524:NIP65524 NSJ65524:NSL65524 OCF65524:OCH65524 OMB65524:OMD65524 OVX65524:OVZ65524 PFT65524:PFV65524 PPP65524:PPR65524 PZL65524:PZN65524 QJH65524:QJJ65524 QTD65524:QTF65524 RCZ65524:RDB65524 RMV65524:RMX65524 RWR65524:RWT65524 SGN65524:SGP65524 SQJ65524:SQL65524 TAF65524:TAH65524 TKB65524:TKD65524 TTX65524:TTZ65524 UDT65524:UDV65524 UNP65524:UNR65524 UXL65524:UXN65524 VHH65524:VHJ65524 VRD65524:VRF65524 WAZ65524:WBB65524 WKV65524:WKX65524 WUR65524:WUT65524 D131059:H131059 IF131060:IH131060 SB131060:SD131060 ABX131060:ABZ131060 ALT131060:ALV131060 AVP131060:AVR131060 BFL131060:BFN131060 BPH131060:BPJ131060 BZD131060:BZF131060 CIZ131060:CJB131060 CSV131060:CSX131060 DCR131060:DCT131060 DMN131060:DMP131060 DWJ131060:DWL131060 EGF131060:EGH131060 EQB131060:EQD131060 EZX131060:EZZ131060 FJT131060:FJV131060 FTP131060:FTR131060 GDL131060:GDN131060 GNH131060:GNJ131060 GXD131060:GXF131060 HGZ131060:HHB131060 HQV131060:HQX131060 IAR131060:IAT131060 IKN131060:IKP131060 IUJ131060:IUL131060 JEF131060:JEH131060 JOB131060:JOD131060 JXX131060:JXZ131060 KHT131060:KHV131060 KRP131060:KRR131060 LBL131060:LBN131060 LLH131060:LLJ131060 LVD131060:LVF131060 MEZ131060:MFB131060 MOV131060:MOX131060 MYR131060:MYT131060 NIN131060:NIP131060 NSJ131060:NSL131060 OCF131060:OCH131060 OMB131060:OMD131060 OVX131060:OVZ131060 PFT131060:PFV131060 PPP131060:PPR131060 PZL131060:PZN131060 QJH131060:QJJ131060 QTD131060:QTF131060 RCZ131060:RDB131060 RMV131060:RMX131060 RWR131060:RWT131060 SGN131060:SGP131060 SQJ131060:SQL131060 TAF131060:TAH131060 TKB131060:TKD131060 TTX131060:TTZ131060 UDT131060:UDV131060 UNP131060:UNR131060 UXL131060:UXN131060 VHH131060:VHJ131060 VRD131060:VRF131060 WAZ131060:WBB131060 WKV131060:WKX131060 WUR131060:WUT131060 D196595:H196595 IF196596:IH196596 SB196596:SD196596 ABX196596:ABZ196596 ALT196596:ALV196596 AVP196596:AVR196596 BFL196596:BFN196596 BPH196596:BPJ196596 BZD196596:BZF196596 CIZ196596:CJB196596 CSV196596:CSX196596 DCR196596:DCT196596 DMN196596:DMP196596 DWJ196596:DWL196596 EGF196596:EGH196596 EQB196596:EQD196596 EZX196596:EZZ196596 FJT196596:FJV196596 FTP196596:FTR196596 GDL196596:GDN196596 GNH196596:GNJ196596 GXD196596:GXF196596 HGZ196596:HHB196596 HQV196596:HQX196596 IAR196596:IAT196596 IKN196596:IKP196596 IUJ196596:IUL196596 JEF196596:JEH196596 JOB196596:JOD196596 JXX196596:JXZ196596 KHT196596:KHV196596 KRP196596:KRR196596 LBL196596:LBN196596 LLH196596:LLJ196596 LVD196596:LVF196596 MEZ196596:MFB196596 MOV196596:MOX196596 MYR196596:MYT196596 NIN196596:NIP196596 NSJ196596:NSL196596 OCF196596:OCH196596 OMB196596:OMD196596 OVX196596:OVZ196596 PFT196596:PFV196596 PPP196596:PPR196596 PZL196596:PZN196596 QJH196596:QJJ196596 QTD196596:QTF196596 RCZ196596:RDB196596 RMV196596:RMX196596 RWR196596:RWT196596 SGN196596:SGP196596 SQJ196596:SQL196596 TAF196596:TAH196596 TKB196596:TKD196596 TTX196596:TTZ196596 UDT196596:UDV196596 UNP196596:UNR196596 UXL196596:UXN196596 VHH196596:VHJ196596 VRD196596:VRF196596 WAZ196596:WBB196596 WKV196596:WKX196596 WUR196596:WUT196596 D262131:H262131 IF262132:IH262132 SB262132:SD262132 ABX262132:ABZ262132 ALT262132:ALV262132 AVP262132:AVR262132 BFL262132:BFN262132 BPH262132:BPJ262132 BZD262132:BZF262132 CIZ262132:CJB262132 CSV262132:CSX262132 DCR262132:DCT262132 DMN262132:DMP262132 DWJ262132:DWL262132 EGF262132:EGH262132 EQB262132:EQD262132 EZX262132:EZZ262132 FJT262132:FJV262132 FTP262132:FTR262132 GDL262132:GDN262132 GNH262132:GNJ262132 GXD262132:GXF262132 HGZ262132:HHB262132 HQV262132:HQX262132 IAR262132:IAT262132 IKN262132:IKP262132 IUJ262132:IUL262132 JEF262132:JEH262132 JOB262132:JOD262132 JXX262132:JXZ262132 KHT262132:KHV262132 KRP262132:KRR262132 LBL262132:LBN262132 LLH262132:LLJ262132 LVD262132:LVF262132 MEZ262132:MFB262132 MOV262132:MOX262132 MYR262132:MYT262132 NIN262132:NIP262132 NSJ262132:NSL262132 OCF262132:OCH262132 OMB262132:OMD262132 OVX262132:OVZ262132 PFT262132:PFV262132 PPP262132:PPR262132 PZL262132:PZN262132 QJH262132:QJJ262132 QTD262132:QTF262132 RCZ262132:RDB262132 RMV262132:RMX262132 RWR262132:RWT262132 SGN262132:SGP262132 SQJ262132:SQL262132 TAF262132:TAH262132 TKB262132:TKD262132 TTX262132:TTZ262132 UDT262132:UDV262132 UNP262132:UNR262132 UXL262132:UXN262132 VHH262132:VHJ262132 VRD262132:VRF262132 WAZ262132:WBB262132 WKV262132:WKX262132 WUR262132:WUT262132 D327667:H327667 IF327668:IH327668 SB327668:SD327668 ABX327668:ABZ327668 ALT327668:ALV327668 AVP327668:AVR327668 BFL327668:BFN327668 BPH327668:BPJ327668 BZD327668:BZF327668 CIZ327668:CJB327668 CSV327668:CSX327668 DCR327668:DCT327668 DMN327668:DMP327668 DWJ327668:DWL327668 EGF327668:EGH327668 EQB327668:EQD327668 EZX327668:EZZ327668 FJT327668:FJV327668 FTP327668:FTR327668 GDL327668:GDN327668 GNH327668:GNJ327668 GXD327668:GXF327668 HGZ327668:HHB327668 HQV327668:HQX327668 IAR327668:IAT327668 IKN327668:IKP327668 IUJ327668:IUL327668 JEF327668:JEH327668 JOB327668:JOD327668 JXX327668:JXZ327668 KHT327668:KHV327668 KRP327668:KRR327668 LBL327668:LBN327668 LLH327668:LLJ327668 LVD327668:LVF327668 MEZ327668:MFB327668 MOV327668:MOX327668 MYR327668:MYT327668 NIN327668:NIP327668 NSJ327668:NSL327668 OCF327668:OCH327668 OMB327668:OMD327668 OVX327668:OVZ327668 PFT327668:PFV327668 PPP327668:PPR327668 PZL327668:PZN327668 QJH327668:QJJ327668 QTD327668:QTF327668 RCZ327668:RDB327668 RMV327668:RMX327668 RWR327668:RWT327668 SGN327668:SGP327668 SQJ327668:SQL327668 TAF327668:TAH327668 TKB327668:TKD327668 TTX327668:TTZ327668 UDT327668:UDV327668 UNP327668:UNR327668 UXL327668:UXN327668 VHH327668:VHJ327668 VRD327668:VRF327668 WAZ327668:WBB327668 WKV327668:WKX327668 WUR327668:WUT327668 D393203:H393203 IF393204:IH393204 SB393204:SD393204 ABX393204:ABZ393204 ALT393204:ALV393204 AVP393204:AVR393204 BFL393204:BFN393204 BPH393204:BPJ393204 BZD393204:BZF393204 CIZ393204:CJB393204 CSV393204:CSX393204 DCR393204:DCT393204 DMN393204:DMP393204 DWJ393204:DWL393204 EGF393204:EGH393204 EQB393204:EQD393204 EZX393204:EZZ393204 FJT393204:FJV393204 FTP393204:FTR393204 GDL393204:GDN393204 GNH393204:GNJ393204 GXD393204:GXF393204 HGZ393204:HHB393204 HQV393204:HQX393204 IAR393204:IAT393204 IKN393204:IKP393204 IUJ393204:IUL393204 JEF393204:JEH393204 JOB393204:JOD393204 JXX393204:JXZ393204 KHT393204:KHV393204 KRP393204:KRR393204 LBL393204:LBN393204 LLH393204:LLJ393204 LVD393204:LVF393204 MEZ393204:MFB393204 MOV393204:MOX393204 MYR393204:MYT393204 NIN393204:NIP393204 NSJ393204:NSL393204 OCF393204:OCH393204 OMB393204:OMD393204 OVX393204:OVZ393204 PFT393204:PFV393204 PPP393204:PPR393204 PZL393204:PZN393204 QJH393204:QJJ393204 QTD393204:QTF393204 RCZ393204:RDB393204 RMV393204:RMX393204 RWR393204:RWT393204 SGN393204:SGP393204 SQJ393204:SQL393204 TAF393204:TAH393204 TKB393204:TKD393204 TTX393204:TTZ393204 UDT393204:UDV393204 UNP393204:UNR393204 UXL393204:UXN393204 VHH393204:VHJ393204 VRD393204:VRF393204 WAZ393204:WBB393204 WKV393204:WKX393204 WUR393204:WUT393204 D458739:H458739 IF458740:IH458740 SB458740:SD458740 ABX458740:ABZ458740 ALT458740:ALV458740 AVP458740:AVR458740 BFL458740:BFN458740 BPH458740:BPJ458740 BZD458740:BZF458740 CIZ458740:CJB458740 CSV458740:CSX458740 DCR458740:DCT458740 DMN458740:DMP458740 DWJ458740:DWL458740 EGF458740:EGH458740 EQB458740:EQD458740 EZX458740:EZZ458740 FJT458740:FJV458740 FTP458740:FTR458740 GDL458740:GDN458740 GNH458740:GNJ458740 GXD458740:GXF458740 HGZ458740:HHB458740 HQV458740:HQX458740 IAR458740:IAT458740 IKN458740:IKP458740 IUJ458740:IUL458740 JEF458740:JEH458740 JOB458740:JOD458740 JXX458740:JXZ458740 KHT458740:KHV458740 KRP458740:KRR458740 LBL458740:LBN458740 LLH458740:LLJ458740 LVD458740:LVF458740 MEZ458740:MFB458740 MOV458740:MOX458740 MYR458740:MYT458740 NIN458740:NIP458740 NSJ458740:NSL458740 OCF458740:OCH458740 OMB458740:OMD458740 OVX458740:OVZ458740 PFT458740:PFV458740 PPP458740:PPR458740 PZL458740:PZN458740 QJH458740:QJJ458740 QTD458740:QTF458740 RCZ458740:RDB458740 RMV458740:RMX458740 RWR458740:RWT458740 SGN458740:SGP458740 SQJ458740:SQL458740 TAF458740:TAH458740 TKB458740:TKD458740 TTX458740:TTZ458740 UDT458740:UDV458740 UNP458740:UNR458740 UXL458740:UXN458740 VHH458740:VHJ458740 VRD458740:VRF458740 WAZ458740:WBB458740 WKV458740:WKX458740 WUR458740:WUT458740 D524275:H524275 IF524276:IH524276 SB524276:SD524276 ABX524276:ABZ524276 ALT524276:ALV524276 AVP524276:AVR524276 BFL524276:BFN524276 BPH524276:BPJ524276 BZD524276:BZF524276 CIZ524276:CJB524276 CSV524276:CSX524276 DCR524276:DCT524276 DMN524276:DMP524276 DWJ524276:DWL524276 EGF524276:EGH524276 EQB524276:EQD524276 EZX524276:EZZ524276 FJT524276:FJV524276 FTP524276:FTR524276 GDL524276:GDN524276 GNH524276:GNJ524276 GXD524276:GXF524276 HGZ524276:HHB524276 HQV524276:HQX524276 IAR524276:IAT524276 IKN524276:IKP524276 IUJ524276:IUL524276 JEF524276:JEH524276 JOB524276:JOD524276 JXX524276:JXZ524276 KHT524276:KHV524276 KRP524276:KRR524276 LBL524276:LBN524276 LLH524276:LLJ524276 LVD524276:LVF524276 MEZ524276:MFB524276 MOV524276:MOX524276 MYR524276:MYT524276 NIN524276:NIP524276 NSJ524276:NSL524276 OCF524276:OCH524276 OMB524276:OMD524276 OVX524276:OVZ524276 PFT524276:PFV524276 PPP524276:PPR524276 PZL524276:PZN524276 QJH524276:QJJ524276 QTD524276:QTF524276 RCZ524276:RDB524276 RMV524276:RMX524276 RWR524276:RWT524276 SGN524276:SGP524276 SQJ524276:SQL524276 TAF524276:TAH524276 TKB524276:TKD524276 TTX524276:TTZ524276 UDT524276:UDV524276 UNP524276:UNR524276 UXL524276:UXN524276 VHH524276:VHJ524276 VRD524276:VRF524276 WAZ524276:WBB524276 WKV524276:WKX524276 WUR524276:WUT524276 D589811:H589811 IF589812:IH589812 SB589812:SD589812 ABX589812:ABZ589812 ALT589812:ALV589812 AVP589812:AVR589812 BFL589812:BFN589812 BPH589812:BPJ589812 BZD589812:BZF589812 CIZ589812:CJB589812 CSV589812:CSX589812 DCR589812:DCT589812 DMN589812:DMP589812 DWJ589812:DWL589812 EGF589812:EGH589812 EQB589812:EQD589812 EZX589812:EZZ589812 FJT589812:FJV589812 FTP589812:FTR589812 GDL589812:GDN589812 GNH589812:GNJ589812 GXD589812:GXF589812 HGZ589812:HHB589812 HQV589812:HQX589812 IAR589812:IAT589812 IKN589812:IKP589812 IUJ589812:IUL589812 JEF589812:JEH589812 JOB589812:JOD589812 JXX589812:JXZ589812 KHT589812:KHV589812 KRP589812:KRR589812 LBL589812:LBN589812 LLH589812:LLJ589812 LVD589812:LVF589812 MEZ589812:MFB589812 MOV589812:MOX589812 MYR589812:MYT589812 NIN589812:NIP589812 NSJ589812:NSL589812 OCF589812:OCH589812 OMB589812:OMD589812 OVX589812:OVZ589812 PFT589812:PFV589812 PPP589812:PPR589812 PZL589812:PZN589812 QJH589812:QJJ589812 QTD589812:QTF589812 RCZ589812:RDB589812 RMV589812:RMX589812 RWR589812:RWT589812 SGN589812:SGP589812 SQJ589812:SQL589812 TAF589812:TAH589812 TKB589812:TKD589812 TTX589812:TTZ589812 UDT589812:UDV589812 UNP589812:UNR589812 UXL589812:UXN589812 VHH589812:VHJ589812 VRD589812:VRF589812 WAZ589812:WBB589812 WKV589812:WKX589812 WUR589812:WUT589812 D655347:H655347 IF655348:IH655348 SB655348:SD655348 ABX655348:ABZ655348 ALT655348:ALV655348 AVP655348:AVR655348 BFL655348:BFN655348 BPH655348:BPJ655348 BZD655348:BZF655348 CIZ655348:CJB655348 CSV655348:CSX655348 DCR655348:DCT655348 DMN655348:DMP655348 DWJ655348:DWL655348 EGF655348:EGH655348 EQB655348:EQD655348 EZX655348:EZZ655348 FJT655348:FJV655348 FTP655348:FTR655348 GDL655348:GDN655348 GNH655348:GNJ655348 GXD655348:GXF655348 HGZ655348:HHB655348 HQV655348:HQX655348 IAR655348:IAT655348 IKN655348:IKP655348 IUJ655348:IUL655348 JEF655348:JEH655348 JOB655348:JOD655348 JXX655348:JXZ655348 KHT655348:KHV655348 KRP655348:KRR655348 LBL655348:LBN655348 LLH655348:LLJ655348 LVD655348:LVF655348 MEZ655348:MFB655348 MOV655348:MOX655348 MYR655348:MYT655348 NIN655348:NIP655348 NSJ655348:NSL655348 OCF655348:OCH655348 OMB655348:OMD655348 OVX655348:OVZ655348 PFT655348:PFV655348 PPP655348:PPR655348 PZL655348:PZN655348 QJH655348:QJJ655348 QTD655348:QTF655348 RCZ655348:RDB655348 RMV655348:RMX655348 RWR655348:RWT655348 SGN655348:SGP655348 SQJ655348:SQL655348 TAF655348:TAH655348 TKB655348:TKD655348 TTX655348:TTZ655348 UDT655348:UDV655348 UNP655348:UNR655348 UXL655348:UXN655348 VHH655348:VHJ655348 VRD655348:VRF655348 WAZ655348:WBB655348 WKV655348:WKX655348 WUR655348:WUT655348 D720883:H720883 IF720884:IH720884 SB720884:SD720884 ABX720884:ABZ720884 ALT720884:ALV720884 AVP720884:AVR720884 BFL720884:BFN720884 BPH720884:BPJ720884 BZD720884:BZF720884 CIZ720884:CJB720884 CSV720884:CSX720884 DCR720884:DCT720884 DMN720884:DMP720884 DWJ720884:DWL720884 EGF720884:EGH720884 EQB720884:EQD720884 EZX720884:EZZ720884 FJT720884:FJV720884 FTP720884:FTR720884 GDL720884:GDN720884 GNH720884:GNJ720884 GXD720884:GXF720884 HGZ720884:HHB720884 HQV720884:HQX720884 IAR720884:IAT720884 IKN720884:IKP720884 IUJ720884:IUL720884 JEF720884:JEH720884 JOB720884:JOD720884 JXX720884:JXZ720884 KHT720884:KHV720884 KRP720884:KRR720884 LBL720884:LBN720884 LLH720884:LLJ720884 LVD720884:LVF720884 MEZ720884:MFB720884 MOV720884:MOX720884 MYR720884:MYT720884 NIN720884:NIP720884 NSJ720884:NSL720884 OCF720884:OCH720884 OMB720884:OMD720884 OVX720884:OVZ720884 PFT720884:PFV720884 PPP720884:PPR720884 PZL720884:PZN720884 QJH720884:QJJ720884 QTD720884:QTF720884 RCZ720884:RDB720884 RMV720884:RMX720884 RWR720884:RWT720884 SGN720884:SGP720884 SQJ720884:SQL720884 TAF720884:TAH720884 TKB720884:TKD720884 TTX720884:TTZ720884 UDT720884:UDV720884 UNP720884:UNR720884 UXL720884:UXN720884 VHH720884:VHJ720884 VRD720884:VRF720884 WAZ720884:WBB720884 WKV720884:WKX720884 WUR720884:WUT720884 D786419:H786419 IF786420:IH786420 SB786420:SD786420 ABX786420:ABZ786420 ALT786420:ALV786420 AVP786420:AVR786420 BFL786420:BFN786420 BPH786420:BPJ786420 BZD786420:BZF786420 CIZ786420:CJB786420 CSV786420:CSX786420 DCR786420:DCT786420 DMN786420:DMP786420 DWJ786420:DWL786420 EGF786420:EGH786420 EQB786420:EQD786420 EZX786420:EZZ786420 FJT786420:FJV786420 FTP786420:FTR786420 GDL786420:GDN786420 GNH786420:GNJ786420 GXD786420:GXF786420 HGZ786420:HHB786420 HQV786420:HQX786420 IAR786420:IAT786420 IKN786420:IKP786420 IUJ786420:IUL786420 JEF786420:JEH786420 JOB786420:JOD786420 JXX786420:JXZ786420 KHT786420:KHV786420 KRP786420:KRR786420 LBL786420:LBN786420 LLH786420:LLJ786420 LVD786420:LVF786420 MEZ786420:MFB786420 MOV786420:MOX786420 MYR786420:MYT786420 NIN786420:NIP786420 NSJ786420:NSL786420 OCF786420:OCH786420 OMB786420:OMD786420 OVX786420:OVZ786420 PFT786420:PFV786420 PPP786420:PPR786420 PZL786420:PZN786420 QJH786420:QJJ786420 QTD786420:QTF786420 RCZ786420:RDB786420 RMV786420:RMX786420 RWR786420:RWT786420 SGN786420:SGP786420 SQJ786420:SQL786420 TAF786420:TAH786420 TKB786420:TKD786420 TTX786420:TTZ786420 UDT786420:UDV786420 UNP786420:UNR786420 UXL786420:UXN786420 VHH786420:VHJ786420 VRD786420:VRF786420 WAZ786420:WBB786420 WKV786420:WKX786420 WUR786420:WUT786420 D851955:H851955 IF851956:IH851956 SB851956:SD851956 ABX851956:ABZ851956 ALT851956:ALV851956 AVP851956:AVR851956 BFL851956:BFN851956 BPH851956:BPJ851956 BZD851956:BZF851956 CIZ851956:CJB851956 CSV851956:CSX851956 DCR851956:DCT851956 DMN851956:DMP851956 DWJ851956:DWL851956 EGF851956:EGH851956 EQB851956:EQD851956 EZX851956:EZZ851956 FJT851956:FJV851956 FTP851956:FTR851956 GDL851956:GDN851956 GNH851956:GNJ851956 GXD851956:GXF851956 HGZ851956:HHB851956 HQV851956:HQX851956 IAR851956:IAT851956 IKN851956:IKP851956 IUJ851956:IUL851956 JEF851956:JEH851956 JOB851956:JOD851956 JXX851956:JXZ851956 KHT851956:KHV851956 KRP851956:KRR851956 LBL851956:LBN851956 LLH851956:LLJ851956 LVD851956:LVF851956 MEZ851956:MFB851956 MOV851956:MOX851956 MYR851956:MYT851956 NIN851956:NIP851956 NSJ851956:NSL851956 OCF851956:OCH851956 OMB851956:OMD851956 OVX851956:OVZ851956 PFT851956:PFV851956 PPP851956:PPR851956 PZL851956:PZN851956 QJH851956:QJJ851956 QTD851956:QTF851956 RCZ851956:RDB851956 RMV851956:RMX851956 RWR851956:RWT851956 SGN851956:SGP851956 SQJ851956:SQL851956 TAF851956:TAH851956 TKB851956:TKD851956 TTX851956:TTZ851956 UDT851956:UDV851956 UNP851956:UNR851956 UXL851956:UXN851956 VHH851956:VHJ851956 VRD851956:VRF851956 WAZ851956:WBB851956 WKV851956:WKX851956 WUR851956:WUT851956 D917491:H917491 IF917492:IH917492 SB917492:SD917492 ABX917492:ABZ917492 ALT917492:ALV917492 AVP917492:AVR917492 BFL917492:BFN917492 BPH917492:BPJ917492 BZD917492:BZF917492 CIZ917492:CJB917492 CSV917492:CSX917492 DCR917492:DCT917492 DMN917492:DMP917492 DWJ917492:DWL917492 EGF917492:EGH917492 EQB917492:EQD917492 EZX917492:EZZ917492 FJT917492:FJV917492 FTP917492:FTR917492 GDL917492:GDN917492 GNH917492:GNJ917492 GXD917492:GXF917492 HGZ917492:HHB917492 HQV917492:HQX917492 IAR917492:IAT917492 IKN917492:IKP917492 IUJ917492:IUL917492 JEF917492:JEH917492 JOB917492:JOD917492 JXX917492:JXZ917492 KHT917492:KHV917492 KRP917492:KRR917492 LBL917492:LBN917492 LLH917492:LLJ917492 LVD917492:LVF917492 MEZ917492:MFB917492 MOV917492:MOX917492 MYR917492:MYT917492 NIN917492:NIP917492 NSJ917492:NSL917492 OCF917492:OCH917492 OMB917492:OMD917492 OVX917492:OVZ917492 PFT917492:PFV917492 PPP917492:PPR917492 PZL917492:PZN917492 QJH917492:QJJ917492 QTD917492:QTF917492 RCZ917492:RDB917492 RMV917492:RMX917492 RWR917492:RWT917492 SGN917492:SGP917492 SQJ917492:SQL917492 TAF917492:TAH917492 TKB917492:TKD917492 TTX917492:TTZ917492 UDT917492:UDV917492 UNP917492:UNR917492 UXL917492:UXN917492 VHH917492:VHJ917492 VRD917492:VRF917492 WAZ917492:WBB917492 WKV917492:WKX917492 WUR917492:WUT917492 D983027:H983027 IF983028:IH983028 SB983028:SD983028 ABX983028:ABZ983028 ALT983028:ALV983028 AVP983028:AVR983028 BFL983028:BFN983028 BPH983028:BPJ983028 BZD983028:BZF983028 CIZ983028:CJB983028 CSV983028:CSX983028 DCR983028:DCT983028 DMN983028:DMP983028 DWJ983028:DWL983028 EGF983028:EGH983028 EQB983028:EQD983028 EZX983028:EZZ983028 FJT983028:FJV983028 FTP983028:FTR983028 GDL983028:GDN983028 GNH983028:GNJ983028 GXD983028:GXF983028 HGZ983028:HHB983028 HQV983028:HQX983028 IAR983028:IAT983028 IKN983028:IKP983028 IUJ983028:IUL983028 JEF983028:JEH983028 JOB983028:JOD983028 JXX983028:JXZ983028 KHT983028:KHV983028 KRP983028:KRR983028 LBL983028:LBN983028 LLH983028:LLJ983028 LVD983028:LVF983028 MEZ983028:MFB983028 MOV983028:MOX983028 MYR983028:MYT983028 NIN983028:NIP983028 NSJ983028:NSL983028 OCF983028:OCH983028 OMB983028:OMD983028 OVX983028:OVZ983028 PFT983028:PFV983028 PPP983028:PPR983028 PZL983028:PZN983028 QJH983028:QJJ983028 QTD983028:QTF983028 RCZ983028:RDB983028 RMV983028:RMX983028 RWR983028:RWT983028 SGN983028:SGP983028 SQJ983028:SQL983028 TAF983028:TAH983028 TKB983028:TKD983028 TTX983028:TTZ983028 UDT983028:UDV983028 UNP983028:UNR983028 UXL983028:UXN983028 VHH983028:VHJ983028 VRD983028:VRF983028 WAZ983028:WBB983028 WKV983028:WKX983028 WUR983028:WUT983028 K1:K2 IK1:IK2 SG1:SG2 ACC1:ACC2 ALY1:ALY2 AVU1:AVU2 BFQ1:BFQ2 BPM1:BPM2 BZI1:BZI2 CJE1:CJE2 CTA1:CTA2 DCW1:DCW2 DMS1:DMS2 DWO1:DWO2 EGK1:EGK2 EQG1:EQG2 FAC1:FAC2 FJY1:FJY2 FTU1:FTU2 GDQ1:GDQ2 GNM1:GNM2 GXI1:GXI2 HHE1:HHE2 HRA1:HRA2 IAW1:IAW2 IKS1:IKS2 IUO1:IUO2 JEK1:JEK2 JOG1:JOG2 JYC1:JYC2 KHY1:KHY2 KRU1:KRU2 LBQ1:LBQ2 LLM1:LLM2 LVI1:LVI2 MFE1:MFE2 MPA1:MPA2 MYW1:MYW2 NIS1:NIS2 NSO1:NSO2 OCK1:OCK2 OMG1:OMG2 OWC1:OWC2 PFY1:PFY2 PPU1:PPU2 PZQ1:PZQ2 QJM1:QJM2 QTI1:QTI2 RDE1:RDE2 RNA1:RNA2 RWW1:RWW2 SGS1:SGS2 SQO1:SQO2 TAK1:TAK2 TKG1:TKG2 TUC1:TUC2 UDY1:UDY2 UNU1:UNU2 UXQ1:UXQ2 VHM1:VHM2 VRI1:VRI2 WBE1:WBE2 WLA1:WLA2 WUW1:WUW2 K65521 IK65522 SG65522 ACC65522 ALY65522 AVU65522 BFQ65522 BPM65522 BZI65522 CJE65522 CTA65522 DCW65522 DMS65522 DWO65522 EGK65522 EQG65522 FAC65522 FJY65522 FTU65522 GDQ65522 GNM65522 GXI65522 HHE65522 HRA65522 IAW65522 IKS65522 IUO65522 JEK65522 JOG65522 JYC65522 KHY65522 KRU65522 LBQ65522 LLM65522 LVI65522 MFE65522 MPA65522 MYW65522 NIS65522 NSO65522 OCK65522 OMG65522 OWC65522 PFY65522 PPU65522 PZQ65522 QJM65522 QTI65522 RDE65522 RNA65522 RWW65522 SGS65522 SQO65522 TAK65522 TKG65522 TUC65522 UDY65522 UNU65522 UXQ65522 VHM65522 VRI65522 WBE65522 WLA65522 WUW65522 K131057 IK131058 SG131058 ACC131058 ALY131058 AVU131058 BFQ131058 BPM131058 BZI131058 CJE131058 CTA131058 DCW131058 DMS131058 DWO131058 EGK131058 EQG131058 FAC131058 FJY131058 FTU131058 GDQ131058 GNM131058 GXI131058 HHE131058 HRA131058 IAW131058 IKS131058 IUO131058 JEK131058 JOG131058 JYC131058 KHY131058 KRU131058 LBQ131058 LLM131058 LVI131058 MFE131058 MPA131058 MYW131058 NIS131058 NSO131058 OCK131058 OMG131058 OWC131058 PFY131058 PPU131058 PZQ131058 QJM131058 QTI131058 RDE131058 RNA131058 RWW131058 SGS131058 SQO131058 TAK131058 TKG131058 TUC131058 UDY131058 UNU131058 UXQ131058 VHM131058 VRI131058 WBE131058 WLA131058 WUW131058 K196593 IK196594 SG196594 ACC196594 ALY196594 AVU196594 BFQ196594 BPM196594 BZI196594 CJE196594 CTA196594 DCW196594 DMS196594 DWO196594 EGK196594 EQG196594 FAC196594 FJY196594 FTU196594 GDQ196594 GNM196594 GXI196594 HHE196594 HRA196594 IAW196594 IKS196594 IUO196594 JEK196594 JOG196594 JYC196594 KHY196594 KRU196594 LBQ196594 LLM196594 LVI196594 MFE196594 MPA196594 MYW196594 NIS196594 NSO196594 OCK196594 OMG196594 OWC196594 PFY196594 PPU196594 PZQ196594 QJM196594 QTI196594 RDE196594 RNA196594 RWW196594 SGS196594 SQO196594 TAK196594 TKG196594 TUC196594 UDY196594 UNU196594 UXQ196594 VHM196594 VRI196594 WBE196594 WLA196594 WUW196594 K262129 IK262130 SG262130 ACC262130 ALY262130 AVU262130 BFQ262130 BPM262130 BZI262130 CJE262130 CTA262130 DCW262130 DMS262130 DWO262130 EGK262130 EQG262130 FAC262130 FJY262130 FTU262130 GDQ262130 GNM262130 GXI262130 HHE262130 HRA262130 IAW262130 IKS262130 IUO262130 JEK262130 JOG262130 JYC262130 KHY262130 KRU262130 LBQ262130 LLM262130 LVI262130 MFE262130 MPA262130 MYW262130 NIS262130 NSO262130 OCK262130 OMG262130 OWC262130 PFY262130 PPU262130 PZQ262130 QJM262130 QTI262130 RDE262130 RNA262130 RWW262130 SGS262130 SQO262130 TAK262130 TKG262130 TUC262130 UDY262130 UNU262130 UXQ262130 VHM262130 VRI262130 WBE262130 WLA262130 WUW262130 K327665 IK327666 SG327666 ACC327666 ALY327666 AVU327666 BFQ327666 BPM327666 BZI327666 CJE327666 CTA327666 DCW327666 DMS327666 DWO327666 EGK327666 EQG327666 FAC327666 FJY327666 FTU327666 GDQ327666 GNM327666 GXI327666 HHE327666 HRA327666 IAW327666 IKS327666 IUO327666 JEK327666 JOG327666 JYC327666 KHY327666 KRU327666 LBQ327666 LLM327666 LVI327666 MFE327666 MPA327666 MYW327666 NIS327666 NSO327666 OCK327666 OMG327666 OWC327666 PFY327666 PPU327666 PZQ327666 QJM327666 QTI327666 RDE327666 RNA327666 RWW327666 SGS327666 SQO327666 TAK327666 TKG327666 TUC327666 UDY327666 UNU327666 UXQ327666 VHM327666 VRI327666 WBE327666 WLA327666 WUW327666 K393201 IK393202 SG393202 ACC393202 ALY393202 AVU393202 BFQ393202 BPM393202 BZI393202 CJE393202 CTA393202 DCW393202 DMS393202 DWO393202 EGK393202 EQG393202 FAC393202 FJY393202 FTU393202 GDQ393202 GNM393202 GXI393202 HHE393202 HRA393202 IAW393202 IKS393202 IUO393202 JEK393202 JOG393202 JYC393202 KHY393202 KRU393202 LBQ393202 LLM393202 LVI393202 MFE393202 MPA393202 MYW393202 NIS393202 NSO393202 OCK393202 OMG393202 OWC393202 PFY393202 PPU393202 PZQ393202 QJM393202 QTI393202 RDE393202 RNA393202 RWW393202 SGS393202 SQO393202 TAK393202 TKG393202 TUC393202 UDY393202 UNU393202 UXQ393202 VHM393202 VRI393202 WBE393202 WLA393202 WUW393202 K458737 IK458738 SG458738 ACC458738 ALY458738 AVU458738 BFQ458738 BPM458738 BZI458738 CJE458738 CTA458738 DCW458738 DMS458738 DWO458738 EGK458738 EQG458738 FAC458738 FJY458738 FTU458738 GDQ458738 GNM458738 GXI458738 HHE458738 HRA458738 IAW458738 IKS458738 IUO458738 JEK458738 JOG458738 JYC458738 KHY458738 KRU458738 LBQ458738 LLM458738 LVI458738 MFE458738 MPA458738 MYW458738 NIS458738 NSO458738 OCK458738 OMG458738 OWC458738 PFY458738 PPU458738 PZQ458738 QJM458738 QTI458738 RDE458738 RNA458738 RWW458738 SGS458738 SQO458738 TAK458738 TKG458738 TUC458738 UDY458738 UNU458738 UXQ458738 VHM458738 VRI458738 WBE458738 WLA458738 WUW458738 K524273 IK524274 SG524274 ACC524274 ALY524274 AVU524274 BFQ524274 BPM524274 BZI524274 CJE524274 CTA524274 DCW524274 DMS524274 DWO524274 EGK524274 EQG524274 FAC524274 FJY524274 FTU524274 GDQ524274 GNM524274 GXI524274 HHE524274 HRA524274 IAW524274 IKS524274 IUO524274 JEK524274 JOG524274 JYC524274 KHY524274 KRU524274 LBQ524274 LLM524274 LVI524274 MFE524274 MPA524274 MYW524274 NIS524274 NSO524274 OCK524274 OMG524274 OWC524274 PFY524274 PPU524274 PZQ524274 QJM524274 QTI524274 RDE524274 RNA524274 RWW524274 SGS524274 SQO524274 TAK524274 TKG524274 TUC524274 UDY524274 UNU524274 UXQ524274 VHM524274 VRI524274 WBE524274 WLA524274 WUW524274 K589809 IK589810 SG589810 ACC589810 ALY589810 AVU589810 BFQ589810 BPM589810 BZI589810 CJE589810 CTA589810 DCW589810 DMS589810 DWO589810 EGK589810 EQG589810 FAC589810 FJY589810 FTU589810 GDQ589810 GNM589810 GXI589810 HHE589810 HRA589810 IAW589810 IKS589810 IUO589810 JEK589810 JOG589810 JYC589810 KHY589810 KRU589810 LBQ589810 LLM589810 LVI589810 MFE589810 MPA589810 MYW589810 NIS589810 NSO589810 OCK589810 OMG589810 OWC589810 PFY589810 PPU589810 PZQ589810 QJM589810 QTI589810 RDE589810 RNA589810 RWW589810 SGS589810 SQO589810 TAK589810 TKG589810 TUC589810 UDY589810 UNU589810 UXQ589810 VHM589810 VRI589810 WBE589810 WLA589810 WUW589810 K655345 IK655346 SG655346 ACC655346 ALY655346 AVU655346 BFQ655346 BPM655346 BZI655346 CJE655346 CTA655346 DCW655346 DMS655346 DWO655346 EGK655346 EQG655346 FAC655346 FJY655346 FTU655346 GDQ655346 GNM655346 GXI655346 HHE655346 HRA655346 IAW655346 IKS655346 IUO655346 JEK655346 JOG655346 JYC655346 KHY655346 KRU655346 LBQ655346 LLM655346 LVI655346 MFE655346 MPA655346 MYW655346 NIS655346 NSO655346 OCK655346 OMG655346 OWC655346 PFY655346 PPU655346 PZQ655346 QJM655346 QTI655346 RDE655346 RNA655346 RWW655346 SGS655346 SQO655346 TAK655346 TKG655346 TUC655346 UDY655346 UNU655346 UXQ655346 VHM655346 VRI655346 WBE655346 WLA655346 WUW655346 K720881 IK720882 SG720882 ACC720882 ALY720882 AVU720882 BFQ720882 BPM720882 BZI720882 CJE720882 CTA720882 DCW720882 DMS720882 DWO720882 EGK720882 EQG720882 FAC720882 FJY720882 FTU720882 GDQ720882 GNM720882 GXI720882 HHE720882 HRA720882 IAW720882 IKS720882 IUO720882 JEK720882 JOG720882 JYC720882 KHY720882 KRU720882 LBQ720882 LLM720882 LVI720882 MFE720882 MPA720882 MYW720882 NIS720882 NSO720882 OCK720882 OMG720882 OWC720882 PFY720882 PPU720882 PZQ720882 QJM720882 QTI720882 RDE720882 RNA720882 RWW720882 SGS720882 SQO720882 TAK720882 TKG720882 TUC720882 UDY720882 UNU720882 UXQ720882 VHM720882 VRI720882 WBE720882 WLA720882 WUW720882 K786417 IK786418 SG786418 ACC786418 ALY786418 AVU786418 BFQ786418 BPM786418 BZI786418 CJE786418 CTA786418 DCW786418 DMS786418 DWO786418 EGK786418 EQG786418 FAC786418 FJY786418 FTU786418 GDQ786418 GNM786418 GXI786418 HHE786418 HRA786418 IAW786418 IKS786418 IUO786418 JEK786418 JOG786418 JYC786418 KHY786418 KRU786418 LBQ786418 LLM786418 LVI786418 MFE786418 MPA786418 MYW786418 NIS786418 NSO786418 OCK786418 OMG786418 OWC786418 PFY786418 PPU786418 PZQ786418 QJM786418 QTI786418 RDE786418 RNA786418 RWW786418 SGS786418 SQO786418 TAK786418 TKG786418 TUC786418 UDY786418 UNU786418 UXQ786418 VHM786418 VRI786418 WBE786418 WLA786418 WUW786418 K851953 IK851954 SG851954 ACC851954 ALY851954 AVU851954 BFQ851954 BPM851954 BZI851954 CJE851954 CTA851954 DCW851954 DMS851954 DWO851954 EGK851954 EQG851954 FAC851954 FJY851954 FTU851954 GDQ851954 GNM851954 GXI851954 HHE851954 HRA851954 IAW851954 IKS851954 IUO851954 JEK851954 JOG851954 JYC851954 KHY851954 KRU851954 LBQ851954 LLM851954 LVI851954 MFE851954 MPA851954 MYW851954 NIS851954 NSO851954 OCK851954 OMG851954 OWC851954 PFY851954 PPU851954 PZQ851954 QJM851954 QTI851954 RDE851954 RNA851954 RWW851954 SGS851954 SQO851954 TAK851954 TKG851954 TUC851954 UDY851954 UNU851954 UXQ851954 VHM851954 VRI851954 WBE851954 WLA851954 WUW851954 K917489 IK917490 SG917490 ACC917490 ALY917490 AVU917490 BFQ917490 BPM917490 BZI917490 CJE917490 CTA917490 DCW917490 DMS917490 DWO917490 EGK917490 EQG917490 FAC917490 FJY917490 FTU917490 GDQ917490 GNM917490 GXI917490 HHE917490 HRA917490 IAW917490 IKS917490 IUO917490 JEK917490 JOG917490 JYC917490 KHY917490 KRU917490 LBQ917490 LLM917490 LVI917490 MFE917490 MPA917490 MYW917490 NIS917490 NSO917490 OCK917490 OMG917490 OWC917490 PFY917490 PPU917490 PZQ917490 QJM917490 QTI917490 RDE917490 RNA917490 RWW917490 SGS917490 SQO917490 TAK917490 TKG917490 TUC917490 UDY917490 UNU917490 UXQ917490 VHM917490 VRI917490 WBE917490 WLA917490 WUW917490 K983025 IK983026 SG983026 ACC983026 ALY983026 AVU983026 BFQ983026 BPM983026 BZI983026 CJE983026 CTA983026 DCW983026 DMS983026 DWO983026 EGK983026 EQG983026 FAC983026 FJY983026 FTU983026 GDQ983026 GNM983026 GXI983026 HHE983026 HRA983026 IAW983026 IKS983026 IUO983026 JEK983026 JOG983026 JYC983026 KHY983026 KRU983026 LBQ983026 LLM983026 LVI983026 MFE983026 MPA983026 MYW983026 NIS983026 NSO983026 OCK983026 OMG983026 OWC983026 PFY983026 PPU983026 PZQ983026 QJM983026 QTI983026 RDE983026 RNA983026 RWW983026 SGS983026 SQO983026 TAK983026 TKG983026 TUC983026 UDY983026 UNU983026 UXQ983026 VHM983026 VRI983026 WBE983026 WLA983026 WUW983026 JL3:JL12 IC1:ID2 RY1:RZ2 ABU1:ABV2 ALQ1:ALR2 AVM1:AVN2 BFI1:BFJ2 BPE1:BPF2 BZA1:BZB2 CIW1:CIX2 CSS1:CST2 DCO1:DCP2 DMK1:DML2 DWG1:DWH2 EGC1:EGD2 EPY1:EPZ2 EZU1:EZV2 FJQ1:FJR2 FTM1:FTN2 GDI1:GDJ2 GNE1:GNF2 GXA1:GXB2 HGW1:HGX2 HQS1:HQT2 IAO1:IAP2 IKK1:IKL2 IUG1:IUH2 JEC1:JED2 JNY1:JNZ2 JXU1:JXV2 KHQ1:KHR2 KRM1:KRN2 LBI1:LBJ2 LLE1:LLF2 LVA1:LVB2 MEW1:MEX2 MOS1:MOT2 MYO1:MYP2 NIK1:NIL2 NSG1:NSH2 OCC1:OCD2 OLY1:OLZ2 OVU1:OVV2 PFQ1:PFR2 PPM1:PPN2 PZI1:PZJ2 QJE1:QJF2 QTA1:QTB2 RCW1:RCX2 RMS1:RMT2 RWO1:RWP2 SGK1:SGL2 SQG1:SQH2 TAC1:TAD2 TJY1:TJZ2 TTU1:TTV2 UDQ1:UDR2 UNM1:UNN2 UXI1:UXJ2 VHE1:VHF2 VRA1:VRB2 WAW1:WAX2 WKS1:WKT2 WUO1:WUP2 A65521:B65521 IC65522:ID65522 RY65522:RZ65522 ABU65522:ABV65522 ALQ65522:ALR65522 AVM65522:AVN65522 BFI65522:BFJ65522 BPE65522:BPF65522 BZA65522:BZB65522 CIW65522:CIX65522 CSS65522:CST65522 DCO65522:DCP65522 DMK65522:DML65522 DWG65522:DWH65522 EGC65522:EGD65522 EPY65522:EPZ65522 EZU65522:EZV65522 FJQ65522:FJR65522 FTM65522:FTN65522 GDI65522:GDJ65522 GNE65522:GNF65522 GXA65522:GXB65522 HGW65522:HGX65522 HQS65522:HQT65522 IAO65522:IAP65522 IKK65522:IKL65522 IUG65522:IUH65522 JEC65522:JED65522 JNY65522:JNZ65522 JXU65522:JXV65522 KHQ65522:KHR65522 KRM65522:KRN65522 LBI65522:LBJ65522 LLE65522:LLF65522 LVA65522:LVB65522 MEW65522:MEX65522 MOS65522:MOT65522 MYO65522:MYP65522 NIK65522:NIL65522 NSG65522:NSH65522 OCC65522:OCD65522 OLY65522:OLZ65522 OVU65522:OVV65522 PFQ65522:PFR65522 PPM65522:PPN65522 PZI65522:PZJ65522 QJE65522:QJF65522 QTA65522:QTB65522 RCW65522:RCX65522 RMS65522:RMT65522 RWO65522:RWP65522 SGK65522:SGL65522 SQG65522:SQH65522 TAC65522:TAD65522 TJY65522:TJZ65522 TTU65522:TTV65522 UDQ65522:UDR65522 UNM65522:UNN65522 UXI65522:UXJ65522 VHE65522:VHF65522 VRA65522:VRB65522 WAW65522:WAX65522 WKS65522:WKT65522 WUO65522:WUP65522 A131057:B131057 IC131058:ID131058 RY131058:RZ131058 ABU131058:ABV131058 ALQ131058:ALR131058 AVM131058:AVN131058 BFI131058:BFJ131058 BPE131058:BPF131058 BZA131058:BZB131058 CIW131058:CIX131058 CSS131058:CST131058 DCO131058:DCP131058 DMK131058:DML131058 DWG131058:DWH131058 EGC131058:EGD131058 EPY131058:EPZ131058 EZU131058:EZV131058 FJQ131058:FJR131058 FTM131058:FTN131058 GDI131058:GDJ131058 GNE131058:GNF131058 GXA131058:GXB131058 HGW131058:HGX131058 HQS131058:HQT131058 IAO131058:IAP131058 IKK131058:IKL131058 IUG131058:IUH131058 JEC131058:JED131058 JNY131058:JNZ131058 JXU131058:JXV131058 KHQ131058:KHR131058 KRM131058:KRN131058 LBI131058:LBJ131058 LLE131058:LLF131058 LVA131058:LVB131058 MEW131058:MEX131058 MOS131058:MOT131058 MYO131058:MYP131058 NIK131058:NIL131058 NSG131058:NSH131058 OCC131058:OCD131058 OLY131058:OLZ131058 OVU131058:OVV131058 PFQ131058:PFR131058 PPM131058:PPN131058 PZI131058:PZJ131058 QJE131058:QJF131058 QTA131058:QTB131058 RCW131058:RCX131058 RMS131058:RMT131058 RWO131058:RWP131058 SGK131058:SGL131058 SQG131058:SQH131058 TAC131058:TAD131058 TJY131058:TJZ131058 TTU131058:TTV131058 UDQ131058:UDR131058 UNM131058:UNN131058 UXI131058:UXJ131058 VHE131058:VHF131058 VRA131058:VRB131058 WAW131058:WAX131058 WKS131058:WKT131058 WUO131058:WUP131058 A196593:B196593 IC196594:ID196594 RY196594:RZ196594 ABU196594:ABV196594 ALQ196594:ALR196594 AVM196594:AVN196594 BFI196594:BFJ196594 BPE196594:BPF196594 BZA196594:BZB196594 CIW196594:CIX196594 CSS196594:CST196594 DCO196594:DCP196594 DMK196594:DML196594 DWG196594:DWH196594 EGC196594:EGD196594 EPY196594:EPZ196594 EZU196594:EZV196594 FJQ196594:FJR196594 FTM196594:FTN196594 GDI196594:GDJ196594 GNE196594:GNF196594 GXA196594:GXB196594 HGW196594:HGX196594 HQS196594:HQT196594 IAO196594:IAP196594 IKK196594:IKL196594 IUG196594:IUH196594 JEC196594:JED196594 JNY196594:JNZ196594 JXU196594:JXV196594 KHQ196594:KHR196594 KRM196594:KRN196594 LBI196594:LBJ196594 LLE196594:LLF196594 LVA196594:LVB196594 MEW196594:MEX196594 MOS196594:MOT196594 MYO196594:MYP196594 NIK196594:NIL196594 NSG196594:NSH196594 OCC196594:OCD196594 OLY196594:OLZ196594 OVU196594:OVV196594 PFQ196594:PFR196594 PPM196594:PPN196594 PZI196594:PZJ196594 QJE196594:QJF196594 QTA196594:QTB196594 RCW196594:RCX196594 RMS196594:RMT196594 RWO196594:RWP196594 SGK196594:SGL196594 SQG196594:SQH196594 TAC196594:TAD196594 TJY196594:TJZ196594 TTU196594:TTV196594 UDQ196594:UDR196594 UNM196594:UNN196594 UXI196594:UXJ196594 VHE196594:VHF196594 VRA196594:VRB196594 WAW196594:WAX196594 WKS196594:WKT196594 WUO196594:WUP196594 A262129:B262129 IC262130:ID262130 RY262130:RZ262130 ABU262130:ABV262130 ALQ262130:ALR262130 AVM262130:AVN262130 BFI262130:BFJ262130 BPE262130:BPF262130 BZA262130:BZB262130 CIW262130:CIX262130 CSS262130:CST262130 DCO262130:DCP262130 DMK262130:DML262130 DWG262130:DWH262130 EGC262130:EGD262130 EPY262130:EPZ262130 EZU262130:EZV262130 FJQ262130:FJR262130 FTM262130:FTN262130 GDI262130:GDJ262130 GNE262130:GNF262130 GXA262130:GXB262130 HGW262130:HGX262130 HQS262130:HQT262130 IAO262130:IAP262130 IKK262130:IKL262130 IUG262130:IUH262130 JEC262130:JED262130 JNY262130:JNZ262130 JXU262130:JXV262130 KHQ262130:KHR262130 KRM262130:KRN262130 LBI262130:LBJ262130 LLE262130:LLF262130 LVA262130:LVB262130 MEW262130:MEX262130 MOS262130:MOT262130 MYO262130:MYP262130 NIK262130:NIL262130 NSG262130:NSH262130 OCC262130:OCD262130 OLY262130:OLZ262130 OVU262130:OVV262130 PFQ262130:PFR262130 PPM262130:PPN262130 PZI262130:PZJ262130 QJE262130:QJF262130 QTA262130:QTB262130 RCW262130:RCX262130 RMS262130:RMT262130 RWO262130:RWP262130 SGK262130:SGL262130 SQG262130:SQH262130 TAC262130:TAD262130 TJY262130:TJZ262130 TTU262130:TTV262130 UDQ262130:UDR262130 UNM262130:UNN262130 UXI262130:UXJ262130 VHE262130:VHF262130 VRA262130:VRB262130 WAW262130:WAX262130 WKS262130:WKT262130 WUO262130:WUP262130 A327665:B327665 IC327666:ID327666 RY327666:RZ327666 ABU327666:ABV327666 ALQ327666:ALR327666 AVM327666:AVN327666 BFI327666:BFJ327666 BPE327666:BPF327666 BZA327666:BZB327666 CIW327666:CIX327666 CSS327666:CST327666 DCO327666:DCP327666 DMK327666:DML327666 DWG327666:DWH327666 EGC327666:EGD327666 EPY327666:EPZ327666 EZU327666:EZV327666 FJQ327666:FJR327666 FTM327666:FTN327666 GDI327666:GDJ327666 GNE327666:GNF327666 GXA327666:GXB327666 HGW327666:HGX327666 HQS327666:HQT327666 IAO327666:IAP327666 IKK327666:IKL327666 IUG327666:IUH327666 JEC327666:JED327666 JNY327666:JNZ327666 JXU327666:JXV327666 KHQ327666:KHR327666 KRM327666:KRN327666 LBI327666:LBJ327666 LLE327666:LLF327666 LVA327666:LVB327666 MEW327666:MEX327666 MOS327666:MOT327666 MYO327666:MYP327666 NIK327666:NIL327666 NSG327666:NSH327666 OCC327666:OCD327666 OLY327666:OLZ327666 OVU327666:OVV327666 PFQ327666:PFR327666 PPM327666:PPN327666 PZI327666:PZJ327666 QJE327666:QJF327666 QTA327666:QTB327666 RCW327666:RCX327666 RMS327666:RMT327666 RWO327666:RWP327666 SGK327666:SGL327666 SQG327666:SQH327666 TAC327666:TAD327666 TJY327666:TJZ327666 TTU327666:TTV327666 UDQ327666:UDR327666 UNM327666:UNN327666 UXI327666:UXJ327666 VHE327666:VHF327666 VRA327666:VRB327666 WAW327666:WAX327666 WKS327666:WKT327666 WUO327666:WUP327666 A393201:B393201 IC393202:ID393202 RY393202:RZ393202 ABU393202:ABV393202 ALQ393202:ALR393202 AVM393202:AVN393202 BFI393202:BFJ393202 BPE393202:BPF393202 BZA393202:BZB393202 CIW393202:CIX393202 CSS393202:CST393202 DCO393202:DCP393202 DMK393202:DML393202 DWG393202:DWH393202 EGC393202:EGD393202 EPY393202:EPZ393202 EZU393202:EZV393202 FJQ393202:FJR393202 FTM393202:FTN393202 GDI393202:GDJ393202 GNE393202:GNF393202 GXA393202:GXB393202 HGW393202:HGX393202 HQS393202:HQT393202 IAO393202:IAP393202 IKK393202:IKL393202 IUG393202:IUH393202 JEC393202:JED393202 JNY393202:JNZ393202 JXU393202:JXV393202 KHQ393202:KHR393202 KRM393202:KRN393202 LBI393202:LBJ393202 LLE393202:LLF393202 LVA393202:LVB393202 MEW393202:MEX393202 MOS393202:MOT393202 MYO393202:MYP393202 NIK393202:NIL393202 NSG393202:NSH393202 OCC393202:OCD393202 OLY393202:OLZ393202 OVU393202:OVV393202 PFQ393202:PFR393202 PPM393202:PPN393202 PZI393202:PZJ393202 QJE393202:QJF393202 QTA393202:QTB393202 RCW393202:RCX393202 RMS393202:RMT393202 RWO393202:RWP393202 SGK393202:SGL393202 SQG393202:SQH393202 TAC393202:TAD393202 TJY393202:TJZ393202 TTU393202:TTV393202 UDQ393202:UDR393202 UNM393202:UNN393202 UXI393202:UXJ393202 VHE393202:VHF393202 VRA393202:VRB393202 WAW393202:WAX393202 WKS393202:WKT393202 WUO393202:WUP393202 A458737:B458737 IC458738:ID458738 RY458738:RZ458738 ABU458738:ABV458738 ALQ458738:ALR458738 AVM458738:AVN458738 BFI458738:BFJ458738 BPE458738:BPF458738 BZA458738:BZB458738 CIW458738:CIX458738 CSS458738:CST458738 DCO458738:DCP458738 DMK458738:DML458738 DWG458738:DWH458738 EGC458738:EGD458738 EPY458738:EPZ458738 EZU458738:EZV458738 FJQ458738:FJR458738 FTM458738:FTN458738 GDI458738:GDJ458738 GNE458738:GNF458738 GXA458738:GXB458738 HGW458738:HGX458738 HQS458738:HQT458738 IAO458738:IAP458738 IKK458738:IKL458738 IUG458738:IUH458738 JEC458738:JED458738 JNY458738:JNZ458738 JXU458738:JXV458738 KHQ458738:KHR458738 KRM458738:KRN458738 LBI458738:LBJ458738 LLE458738:LLF458738 LVA458738:LVB458738 MEW458738:MEX458738 MOS458738:MOT458738 MYO458738:MYP458738 NIK458738:NIL458738 NSG458738:NSH458738 OCC458738:OCD458738 OLY458738:OLZ458738 OVU458738:OVV458738 PFQ458738:PFR458738 PPM458738:PPN458738 PZI458738:PZJ458738 QJE458738:QJF458738 QTA458738:QTB458738 RCW458738:RCX458738 RMS458738:RMT458738 RWO458738:RWP458738 SGK458738:SGL458738 SQG458738:SQH458738 TAC458738:TAD458738 TJY458738:TJZ458738 TTU458738:TTV458738 UDQ458738:UDR458738 UNM458738:UNN458738 UXI458738:UXJ458738 VHE458738:VHF458738 VRA458738:VRB458738 WAW458738:WAX458738 WKS458738:WKT458738 WUO458738:WUP458738 A524273:B524273 IC524274:ID524274 RY524274:RZ524274 ABU524274:ABV524274 ALQ524274:ALR524274 AVM524274:AVN524274 BFI524274:BFJ524274 BPE524274:BPF524274 BZA524274:BZB524274 CIW524274:CIX524274 CSS524274:CST524274 DCO524274:DCP524274 DMK524274:DML524274 DWG524274:DWH524274 EGC524274:EGD524274 EPY524274:EPZ524274 EZU524274:EZV524274 FJQ524274:FJR524274 FTM524274:FTN524274 GDI524274:GDJ524274 GNE524274:GNF524274 GXA524274:GXB524274 HGW524274:HGX524274 HQS524274:HQT524274 IAO524274:IAP524274 IKK524274:IKL524274 IUG524274:IUH524274 JEC524274:JED524274 JNY524274:JNZ524274 JXU524274:JXV524274 KHQ524274:KHR524274 KRM524274:KRN524274 LBI524274:LBJ524274 LLE524274:LLF524274 LVA524274:LVB524274 MEW524274:MEX524274 MOS524274:MOT524274 MYO524274:MYP524274 NIK524274:NIL524274 NSG524274:NSH524274 OCC524274:OCD524274 OLY524274:OLZ524274 OVU524274:OVV524274 PFQ524274:PFR524274 PPM524274:PPN524274 PZI524274:PZJ524274 QJE524274:QJF524274 QTA524274:QTB524274 RCW524274:RCX524274 RMS524274:RMT524274 RWO524274:RWP524274 SGK524274:SGL524274 SQG524274:SQH524274 TAC524274:TAD524274 TJY524274:TJZ524274 TTU524274:TTV524274 UDQ524274:UDR524274 UNM524274:UNN524274 UXI524274:UXJ524274 VHE524274:VHF524274 VRA524274:VRB524274 WAW524274:WAX524274 WKS524274:WKT524274 WUO524274:WUP524274 A589809:B589809 IC589810:ID589810 RY589810:RZ589810 ABU589810:ABV589810 ALQ589810:ALR589810 AVM589810:AVN589810 BFI589810:BFJ589810 BPE589810:BPF589810 BZA589810:BZB589810 CIW589810:CIX589810 CSS589810:CST589810 DCO589810:DCP589810 DMK589810:DML589810 DWG589810:DWH589810 EGC589810:EGD589810 EPY589810:EPZ589810 EZU589810:EZV589810 FJQ589810:FJR589810 FTM589810:FTN589810 GDI589810:GDJ589810 GNE589810:GNF589810 GXA589810:GXB589810 HGW589810:HGX589810 HQS589810:HQT589810 IAO589810:IAP589810 IKK589810:IKL589810 IUG589810:IUH589810 JEC589810:JED589810 JNY589810:JNZ589810 JXU589810:JXV589810 KHQ589810:KHR589810 KRM589810:KRN589810 LBI589810:LBJ589810 LLE589810:LLF589810 LVA589810:LVB589810 MEW589810:MEX589810 MOS589810:MOT589810 MYO589810:MYP589810 NIK589810:NIL589810 NSG589810:NSH589810 OCC589810:OCD589810 OLY589810:OLZ589810 OVU589810:OVV589810 PFQ589810:PFR589810 PPM589810:PPN589810 PZI589810:PZJ589810 QJE589810:QJF589810 QTA589810:QTB589810 RCW589810:RCX589810 RMS589810:RMT589810 RWO589810:RWP589810 SGK589810:SGL589810 SQG589810:SQH589810 TAC589810:TAD589810 TJY589810:TJZ589810 TTU589810:TTV589810 UDQ589810:UDR589810 UNM589810:UNN589810 UXI589810:UXJ589810 VHE589810:VHF589810 VRA589810:VRB589810 WAW589810:WAX589810 WKS589810:WKT589810 WUO589810:WUP589810 A655345:B655345 IC655346:ID655346 RY655346:RZ655346 ABU655346:ABV655346 ALQ655346:ALR655346 AVM655346:AVN655346 BFI655346:BFJ655346 BPE655346:BPF655346 BZA655346:BZB655346 CIW655346:CIX655346 CSS655346:CST655346 DCO655346:DCP655346 DMK655346:DML655346 DWG655346:DWH655346 EGC655346:EGD655346 EPY655346:EPZ655346 EZU655346:EZV655346 FJQ655346:FJR655346 FTM655346:FTN655346 GDI655346:GDJ655346 GNE655346:GNF655346 GXA655346:GXB655346 HGW655346:HGX655346 HQS655346:HQT655346 IAO655346:IAP655346 IKK655346:IKL655346 IUG655346:IUH655346 JEC655346:JED655346 JNY655346:JNZ655346 JXU655346:JXV655346 KHQ655346:KHR655346 KRM655346:KRN655346 LBI655346:LBJ655346 LLE655346:LLF655346 LVA655346:LVB655346 MEW655346:MEX655346 MOS655346:MOT655346 MYO655346:MYP655346 NIK655346:NIL655346 NSG655346:NSH655346 OCC655346:OCD655346 OLY655346:OLZ655346 OVU655346:OVV655346 PFQ655346:PFR655346 PPM655346:PPN655346 PZI655346:PZJ655346 QJE655346:QJF655346 QTA655346:QTB655346 RCW655346:RCX655346 RMS655346:RMT655346 RWO655346:RWP655346 SGK655346:SGL655346 SQG655346:SQH655346 TAC655346:TAD655346 TJY655346:TJZ655346 TTU655346:TTV655346 UDQ655346:UDR655346 UNM655346:UNN655346 UXI655346:UXJ655346 VHE655346:VHF655346 VRA655346:VRB655346 WAW655346:WAX655346 WKS655346:WKT655346 WUO655346:WUP655346 A720881:B720881 IC720882:ID720882 RY720882:RZ720882 ABU720882:ABV720882 ALQ720882:ALR720882 AVM720882:AVN720882 BFI720882:BFJ720882 BPE720882:BPF720882 BZA720882:BZB720882 CIW720882:CIX720882 CSS720882:CST720882 DCO720882:DCP720882 DMK720882:DML720882 DWG720882:DWH720882 EGC720882:EGD720882 EPY720882:EPZ720882 EZU720882:EZV720882 FJQ720882:FJR720882 FTM720882:FTN720882 GDI720882:GDJ720882 GNE720882:GNF720882 GXA720882:GXB720882 HGW720882:HGX720882 HQS720882:HQT720882 IAO720882:IAP720882 IKK720882:IKL720882 IUG720882:IUH720882 JEC720882:JED720882 JNY720882:JNZ720882 JXU720882:JXV720882 KHQ720882:KHR720882 KRM720882:KRN720882 LBI720882:LBJ720882 LLE720882:LLF720882 LVA720882:LVB720882 MEW720882:MEX720882 MOS720882:MOT720882 MYO720882:MYP720882 NIK720882:NIL720882 NSG720882:NSH720882 OCC720882:OCD720882 OLY720882:OLZ720882 OVU720882:OVV720882 PFQ720882:PFR720882 PPM720882:PPN720882 PZI720882:PZJ720882 QJE720882:QJF720882 QTA720882:QTB720882 RCW720882:RCX720882 RMS720882:RMT720882 RWO720882:RWP720882 SGK720882:SGL720882 SQG720882:SQH720882 TAC720882:TAD720882 TJY720882:TJZ720882 TTU720882:TTV720882 UDQ720882:UDR720882 UNM720882:UNN720882 UXI720882:UXJ720882 VHE720882:VHF720882 VRA720882:VRB720882 WAW720882:WAX720882 WKS720882:WKT720882 WUO720882:WUP720882 A786417:B786417 IC786418:ID786418 RY786418:RZ786418 ABU786418:ABV786418 ALQ786418:ALR786418 AVM786418:AVN786418 BFI786418:BFJ786418 BPE786418:BPF786418 BZA786418:BZB786418 CIW786418:CIX786418 CSS786418:CST786418 DCO786418:DCP786418 DMK786418:DML786418 DWG786418:DWH786418 EGC786418:EGD786418 EPY786418:EPZ786418 EZU786418:EZV786418 FJQ786418:FJR786418 FTM786418:FTN786418 GDI786418:GDJ786418 GNE786418:GNF786418 GXA786418:GXB786418 HGW786418:HGX786418 HQS786418:HQT786418 IAO786418:IAP786418 IKK786418:IKL786418 IUG786418:IUH786418 JEC786418:JED786418 JNY786418:JNZ786418 JXU786418:JXV786418 KHQ786418:KHR786418 KRM786418:KRN786418 LBI786418:LBJ786418 LLE786418:LLF786418 LVA786418:LVB786418 MEW786418:MEX786418 MOS786418:MOT786418 MYO786418:MYP786418 NIK786418:NIL786418 NSG786418:NSH786418 OCC786418:OCD786418 OLY786418:OLZ786418 OVU786418:OVV786418 PFQ786418:PFR786418 PPM786418:PPN786418 PZI786418:PZJ786418 QJE786418:QJF786418 QTA786418:QTB786418 RCW786418:RCX786418 RMS786418:RMT786418 RWO786418:RWP786418 SGK786418:SGL786418 SQG786418:SQH786418 TAC786418:TAD786418 TJY786418:TJZ786418 TTU786418:TTV786418 UDQ786418:UDR786418 UNM786418:UNN786418 UXI786418:UXJ786418 VHE786418:VHF786418 VRA786418:VRB786418 WAW786418:WAX786418 WKS786418:WKT786418 WUO786418:WUP786418 A851953:B851953 IC851954:ID851954 RY851954:RZ851954 ABU851954:ABV851954 ALQ851954:ALR851954 AVM851954:AVN851954 BFI851954:BFJ851954 BPE851954:BPF851954 BZA851954:BZB851954 CIW851954:CIX851954 CSS851954:CST851954 DCO851954:DCP851954 DMK851954:DML851954 DWG851954:DWH851954 EGC851954:EGD851954 EPY851954:EPZ851954 EZU851954:EZV851954 FJQ851954:FJR851954 FTM851954:FTN851954 GDI851954:GDJ851954 GNE851954:GNF851954 GXA851954:GXB851954 HGW851954:HGX851954 HQS851954:HQT851954 IAO851954:IAP851954 IKK851954:IKL851954 IUG851954:IUH851954 JEC851954:JED851954 JNY851954:JNZ851954 JXU851954:JXV851954 KHQ851954:KHR851954 KRM851954:KRN851954 LBI851954:LBJ851954 LLE851954:LLF851954 LVA851954:LVB851954 MEW851954:MEX851954 MOS851954:MOT851954 MYO851954:MYP851954 NIK851954:NIL851954 NSG851954:NSH851954 OCC851954:OCD851954 OLY851954:OLZ851954 OVU851954:OVV851954 PFQ851954:PFR851954 PPM851954:PPN851954 PZI851954:PZJ851954 QJE851954:QJF851954 QTA851954:QTB851954 RCW851954:RCX851954 RMS851954:RMT851954 RWO851954:RWP851954 SGK851954:SGL851954 SQG851954:SQH851954 TAC851954:TAD851954 TJY851954:TJZ851954 TTU851954:TTV851954 UDQ851954:UDR851954 UNM851954:UNN851954 UXI851954:UXJ851954 VHE851954:VHF851954 VRA851954:VRB851954 WAW851954:WAX851954 WKS851954:WKT851954 WUO851954:WUP851954 A917489:B917489 IC917490:ID917490 RY917490:RZ917490 ABU917490:ABV917490 ALQ917490:ALR917490 AVM917490:AVN917490 BFI917490:BFJ917490 BPE917490:BPF917490 BZA917490:BZB917490 CIW917490:CIX917490 CSS917490:CST917490 DCO917490:DCP917490 DMK917490:DML917490 DWG917490:DWH917490 EGC917490:EGD917490 EPY917490:EPZ917490 EZU917490:EZV917490 FJQ917490:FJR917490 FTM917490:FTN917490 GDI917490:GDJ917490 GNE917490:GNF917490 GXA917490:GXB917490 HGW917490:HGX917490 HQS917490:HQT917490 IAO917490:IAP917490 IKK917490:IKL917490 IUG917490:IUH917490 JEC917490:JED917490 JNY917490:JNZ917490 JXU917490:JXV917490 KHQ917490:KHR917490 KRM917490:KRN917490 LBI917490:LBJ917490 LLE917490:LLF917490 LVA917490:LVB917490 MEW917490:MEX917490 MOS917490:MOT917490 MYO917490:MYP917490 NIK917490:NIL917490 NSG917490:NSH917490 OCC917490:OCD917490 OLY917490:OLZ917490 OVU917490:OVV917490 PFQ917490:PFR917490 PPM917490:PPN917490 PZI917490:PZJ917490 QJE917490:QJF917490 QTA917490:QTB917490 RCW917490:RCX917490 RMS917490:RMT917490 RWO917490:RWP917490 SGK917490:SGL917490 SQG917490:SQH917490 TAC917490:TAD917490 TJY917490:TJZ917490 TTU917490:TTV917490 UDQ917490:UDR917490 UNM917490:UNN917490 UXI917490:UXJ917490 VHE917490:VHF917490 VRA917490:VRB917490 WAW917490:WAX917490 WKS917490:WKT917490 WUO917490:WUP917490 A983025:B983025 IC983026:ID983026 RY983026:RZ983026 ABU983026:ABV983026 ALQ983026:ALR983026 AVM983026:AVN983026 BFI983026:BFJ983026 BPE983026:BPF983026 BZA983026:BZB983026 CIW983026:CIX983026 CSS983026:CST983026 DCO983026:DCP983026 DMK983026:DML983026 DWG983026:DWH983026 EGC983026:EGD983026 EPY983026:EPZ983026 EZU983026:EZV983026 FJQ983026:FJR983026 FTM983026:FTN983026 GDI983026:GDJ983026 GNE983026:GNF983026 GXA983026:GXB983026 HGW983026:HGX983026 HQS983026:HQT983026 IAO983026:IAP983026 IKK983026:IKL983026 IUG983026:IUH983026 JEC983026:JED983026 JNY983026:JNZ983026 JXU983026:JXV983026 KHQ983026:KHR983026 KRM983026:KRN983026 LBI983026:LBJ983026 LLE983026:LLF983026 LVA983026:LVB983026 MEW983026:MEX983026 MOS983026:MOT983026 MYO983026:MYP983026 NIK983026:NIL983026 NSG983026:NSH983026 OCC983026:OCD983026 OLY983026:OLZ983026 OVU983026:OVV983026 PFQ983026:PFR983026 PPM983026:PPN983026 PZI983026:PZJ983026 QJE983026:QJF983026 QTA983026:QTB983026 RCW983026:RCX983026 RMS983026:RMT983026 RWO983026:RWP983026 SGK983026:SGL983026 SQG983026:SQH983026 TAC983026:TAD983026 TJY983026:TJZ983026 TTU983026:TTV983026 UDQ983026:UDR983026 UNM983026:UNN983026 UXI983026:UXJ983026 VHE983026:VHF983026 VRA983026:VRB983026 WAW983026:WAX983026 WKS983026:WKT983026 WUO983026:WUP983026 JL50:JL65521 K65567:P65875 IK65568:IP65876 SG65568:SL65876 ACC65568:ACH65876 ALY65568:AMD65876 AVU65568:AVZ65876 BFQ65568:BFV65876 BPM65568:BPR65876 BZI65568:BZN65876 CJE65568:CJJ65876 CTA65568:CTF65876 DCW65568:DDB65876 DMS65568:DMX65876 DWO65568:DWT65876 EGK65568:EGP65876 EQG65568:EQL65876 FAC65568:FAH65876 FJY65568:FKD65876 FTU65568:FTZ65876 GDQ65568:GDV65876 GNM65568:GNR65876 GXI65568:GXN65876 HHE65568:HHJ65876 HRA65568:HRF65876 IAW65568:IBB65876 IKS65568:IKX65876 IUO65568:IUT65876 JEK65568:JEP65876 JOG65568:JOL65876 JYC65568:JYH65876 KHY65568:KID65876 KRU65568:KRZ65876 LBQ65568:LBV65876 LLM65568:LLR65876 LVI65568:LVN65876 MFE65568:MFJ65876 MPA65568:MPF65876 MYW65568:MZB65876 NIS65568:NIX65876 NSO65568:NST65876 OCK65568:OCP65876 OMG65568:OML65876 OWC65568:OWH65876 PFY65568:PGD65876 PPU65568:PPZ65876 PZQ65568:PZV65876 QJM65568:QJR65876 QTI65568:QTN65876 RDE65568:RDJ65876 RNA65568:RNF65876 RWW65568:RXB65876 SGS65568:SGX65876 SQO65568:SQT65876 TAK65568:TAP65876 TKG65568:TKL65876 TUC65568:TUH65876 UDY65568:UED65876 UNU65568:UNZ65876 UXQ65568:UXV65876 VHM65568:VHR65876 VRI65568:VRN65876 WBE65568:WBJ65876 WLA65568:WLF65876 WUW65568:WVB65876 K131103:P131411 IK131104:IP131412 SG131104:SL131412 ACC131104:ACH131412 ALY131104:AMD131412 AVU131104:AVZ131412 BFQ131104:BFV131412 BPM131104:BPR131412 BZI131104:BZN131412 CJE131104:CJJ131412 CTA131104:CTF131412 DCW131104:DDB131412 DMS131104:DMX131412 DWO131104:DWT131412 EGK131104:EGP131412 EQG131104:EQL131412 FAC131104:FAH131412 FJY131104:FKD131412 FTU131104:FTZ131412 GDQ131104:GDV131412 GNM131104:GNR131412 GXI131104:GXN131412 HHE131104:HHJ131412 HRA131104:HRF131412 IAW131104:IBB131412 IKS131104:IKX131412 IUO131104:IUT131412 JEK131104:JEP131412 JOG131104:JOL131412 JYC131104:JYH131412 KHY131104:KID131412 KRU131104:KRZ131412 LBQ131104:LBV131412 LLM131104:LLR131412 LVI131104:LVN131412 MFE131104:MFJ131412 MPA131104:MPF131412 MYW131104:MZB131412 NIS131104:NIX131412 NSO131104:NST131412 OCK131104:OCP131412 OMG131104:OML131412 OWC131104:OWH131412 PFY131104:PGD131412 PPU131104:PPZ131412 PZQ131104:PZV131412 QJM131104:QJR131412 QTI131104:QTN131412 RDE131104:RDJ131412 RNA131104:RNF131412 RWW131104:RXB131412 SGS131104:SGX131412 SQO131104:SQT131412 TAK131104:TAP131412 TKG131104:TKL131412 TUC131104:TUH131412 UDY131104:UED131412 UNU131104:UNZ131412 UXQ131104:UXV131412 VHM131104:VHR131412 VRI131104:VRN131412 WBE131104:WBJ131412 WLA131104:WLF131412 WUW131104:WVB131412 K196639:P196947 IK196640:IP196948 SG196640:SL196948 ACC196640:ACH196948 ALY196640:AMD196948 AVU196640:AVZ196948 BFQ196640:BFV196948 BPM196640:BPR196948 BZI196640:BZN196948 CJE196640:CJJ196948 CTA196640:CTF196948 DCW196640:DDB196948 DMS196640:DMX196948 DWO196640:DWT196948 EGK196640:EGP196948 EQG196640:EQL196948 FAC196640:FAH196948 FJY196640:FKD196948 FTU196640:FTZ196948 GDQ196640:GDV196948 GNM196640:GNR196948 GXI196640:GXN196948 HHE196640:HHJ196948 HRA196640:HRF196948 IAW196640:IBB196948 IKS196640:IKX196948 IUO196640:IUT196948 JEK196640:JEP196948 JOG196640:JOL196948 JYC196640:JYH196948 KHY196640:KID196948 KRU196640:KRZ196948 LBQ196640:LBV196948 LLM196640:LLR196948 LVI196640:LVN196948 MFE196640:MFJ196948 MPA196640:MPF196948 MYW196640:MZB196948 NIS196640:NIX196948 NSO196640:NST196948 OCK196640:OCP196948 OMG196640:OML196948 OWC196640:OWH196948 PFY196640:PGD196948 PPU196640:PPZ196948 PZQ196640:PZV196948 QJM196640:QJR196948 QTI196640:QTN196948 RDE196640:RDJ196948 RNA196640:RNF196948 RWW196640:RXB196948 SGS196640:SGX196948 SQO196640:SQT196948 TAK196640:TAP196948 TKG196640:TKL196948 TUC196640:TUH196948 UDY196640:UED196948 UNU196640:UNZ196948 UXQ196640:UXV196948 VHM196640:VHR196948 VRI196640:VRN196948 WBE196640:WBJ196948 WLA196640:WLF196948 WUW196640:WVB196948 K262175:P262483 IK262176:IP262484 SG262176:SL262484 ACC262176:ACH262484 ALY262176:AMD262484 AVU262176:AVZ262484 BFQ262176:BFV262484 BPM262176:BPR262484 BZI262176:BZN262484 CJE262176:CJJ262484 CTA262176:CTF262484 DCW262176:DDB262484 DMS262176:DMX262484 DWO262176:DWT262484 EGK262176:EGP262484 EQG262176:EQL262484 FAC262176:FAH262484 FJY262176:FKD262484 FTU262176:FTZ262484 GDQ262176:GDV262484 GNM262176:GNR262484 GXI262176:GXN262484 HHE262176:HHJ262484 HRA262176:HRF262484 IAW262176:IBB262484 IKS262176:IKX262484 IUO262176:IUT262484 JEK262176:JEP262484 JOG262176:JOL262484 JYC262176:JYH262484 KHY262176:KID262484 KRU262176:KRZ262484 LBQ262176:LBV262484 LLM262176:LLR262484 LVI262176:LVN262484 MFE262176:MFJ262484 MPA262176:MPF262484 MYW262176:MZB262484 NIS262176:NIX262484 NSO262176:NST262484 OCK262176:OCP262484 OMG262176:OML262484 OWC262176:OWH262484 PFY262176:PGD262484 PPU262176:PPZ262484 PZQ262176:PZV262484 QJM262176:QJR262484 QTI262176:QTN262484 RDE262176:RDJ262484 RNA262176:RNF262484 RWW262176:RXB262484 SGS262176:SGX262484 SQO262176:SQT262484 TAK262176:TAP262484 TKG262176:TKL262484 TUC262176:TUH262484 UDY262176:UED262484 UNU262176:UNZ262484 UXQ262176:UXV262484 VHM262176:VHR262484 VRI262176:VRN262484 WBE262176:WBJ262484 WLA262176:WLF262484 WUW262176:WVB262484 K327711:P328019 IK327712:IP328020 SG327712:SL328020 ACC327712:ACH328020 ALY327712:AMD328020 AVU327712:AVZ328020 BFQ327712:BFV328020 BPM327712:BPR328020 BZI327712:BZN328020 CJE327712:CJJ328020 CTA327712:CTF328020 DCW327712:DDB328020 DMS327712:DMX328020 DWO327712:DWT328020 EGK327712:EGP328020 EQG327712:EQL328020 FAC327712:FAH328020 FJY327712:FKD328020 FTU327712:FTZ328020 GDQ327712:GDV328020 GNM327712:GNR328020 GXI327712:GXN328020 HHE327712:HHJ328020 HRA327712:HRF328020 IAW327712:IBB328020 IKS327712:IKX328020 IUO327712:IUT328020 JEK327712:JEP328020 JOG327712:JOL328020 JYC327712:JYH328020 KHY327712:KID328020 KRU327712:KRZ328020 LBQ327712:LBV328020 LLM327712:LLR328020 LVI327712:LVN328020 MFE327712:MFJ328020 MPA327712:MPF328020 MYW327712:MZB328020 NIS327712:NIX328020 NSO327712:NST328020 OCK327712:OCP328020 OMG327712:OML328020 OWC327712:OWH328020 PFY327712:PGD328020 PPU327712:PPZ328020 PZQ327712:PZV328020 QJM327712:QJR328020 QTI327712:QTN328020 RDE327712:RDJ328020 RNA327712:RNF328020 RWW327712:RXB328020 SGS327712:SGX328020 SQO327712:SQT328020 TAK327712:TAP328020 TKG327712:TKL328020 TUC327712:TUH328020 UDY327712:UED328020 UNU327712:UNZ328020 UXQ327712:UXV328020 VHM327712:VHR328020 VRI327712:VRN328020 WBE327712:WBJ328020 WLA327712:WLF328020 WUW327712:WVB328020 K393247:P393555 IK393248:IP393556 SG393248:SL393556 ACC393248:ACH393556 ALY393248:AMD393556 AVU393248:AVZ393556 BFQ393248:BFV393556 BPM393248:BPR393556 BZI393248:BZN393556 CJE393248:CJJ393556 CTA393248:CTF393556 DCW393248:DDB393556 DMS393248:DMX393556 DWO393248:DWT393556 EGK393248:EGP393556 EQG393248:EQL393556 FAC393248:FAH393556 FJY393248:FKD393556 FTU393248:FTZ393556 GDQ393248:GDV393556 GNM393248:GNR393556 GXI393248:GXN393556 HHE393248:HHJ393556 HRA393248:HRF393556 IAW393248:IBB393556 IKS393248:IKX393556 IUO393248:IUT393556 JEK393248:JEP393556 JOG393248:JOL393556 JYC393248:JYH393556 KHY393248:KID393556 KRU393248:KRZ393556 LBQ393248:LBV393556 LLM393248:LLR393556 LVI393248:LVN393556 MFE393248:MFJ393556 MPA393248:MPF393556 MYW393248:MZB393556 NIS393248:NIX393556 NSO393248:NST393556 OCK393248:OCP393556 OMG393248:OML393556 OWC393248:OWH393556 PFY393248:PGD393556 PPU393248:PPZ393556 PZQ393248:PZV393556 QJM393248:QJR393556 QTI393248:QTN393556 RDE393248:RDJ393556 RNA393248:RNF393556 RWW393248:RXB393556 SGS393248:SGX393556 SQO393248:SQT393556 TAK393248:TAP393556 TKG393248:TKL393556 TUC393248:TUH393556 UDY393248:UED393556 UNU393248:UNZ393556 UXQ393248:UXV393556 VHM393248:VHR393556 VRI393248:VRN393556 WBE393248:WBJ393556 WLA393248:WLF393556 WUW393248:WVB393556 K458783:P459091 IK458784:IP459092 SG458784:SL459092 ACC458784:ACH459092 ALY458784:AMD459092 AVU458784:AVZ459092 BFQ458784:BFV459092 BPM458784:BPR459092 BZI458784:BZN459092 CJE458784:CJJ459092 CTA458784:CTF459092 DCW458784:DDB459092 DMS458784:DMX459092 DWO458784:DWT459092 EGK458784:EGP459092 EQG458784:EQL459092 FAC458784:FAH459092 FJY458784:FKD459092 FTU458784:FTZ459092 GDQ458784:GDV459092 GNM458784:GNR459092 GXI458784:GXN459092 HHE458784:HHJ459092 HRA458784:HRF459092 IAW458784:IBB459092 IKS458784:IKX459092 IUO458784:IUT459092 JEK458784:JEP459092 JOG458784:JOL459092 JYC458784:JYH459092 KHY458784:KID459092 KRU458784:KRZ459092 LBQ458784:LBV459092 LLM458784:LLR459092 LVI458784:LVN459092 MFE458784:MFJ459092 MPA458784:MPF459092 MYW458784:MZB459092 NIS458784:NIX459092 NSO458784:NST459092 OCK458784:OCP459092 OMG458784:OML459092 OWC458784:OWH459092 PFY458784:PGD459092 PPU458784:PPZ459092 PZQ458784:PZV459092 QJM458784:QJR459092 QTI458784:QTN459092 RDE458784:RDJ459092 RNA458784:RNF459092 RWW458784:RXB459092 SGS458784:SGX459092 SQO458784:SQT459092 TAK458784:TAP459092 TKG458784:TKL459092 TUC458784:TUH459092 UDY458784:UED459092 UNU458784:UNZ459092 UXQ458784:UXV459092 VHM458784:VHR459092 VRI458784:VRN459092 WBE458784:WBJ459092 WLA458784:WLF459092 WUW458784:WVB459092 K524319:P524627 IK524320:IP524628 SG524320:SL524628 ACC524320:ACH524628 ALY524320:AMD524628 AVU524320:AVZ524628 BFQ524320:BFV524628 BPM524320:BPR524628 BZI524320:BZN524628 CJE524320:CJJ524628 CTA524320:CTF524628 DCW524320:DDB524628 DMS524320:DMX524628 DWO524320:DWT524628 EGK524320:EGP524628 EQG524320:EQL524628 FAC524320:FAH524628 FJY524320:FKD524628 FTU524320:FTZ524628 GDQ524320:GDV524628 GNM524320:GNR524628 GXI524320:GXN524628 HHE524320:HHJ524628 HRA524320:HRF524628 IAW524320:IBB524628 IKS524320:IKX524628 IUO524320:IUT524628 JEK524320:JEP524628 JOG524320:JOL524628 JYC524320:JYH524628 KHY524320:KID524628 KRU524320:KRZ524628 LBQ524320:LBV524628 LLM524320:LLR524628 LVI524320:LVN524628 MFE524320:MFJ524628 MPA524320:MPF524628 MYW524320:MZB524628 NIS524320:NIX524628 NSO524320:NST524628 OCK524320:OCP524628 OMG524320:OML524628 OWC524320:OWH524628 PFY524320:PGD524628 PPU524320:PPZ524628 PZQ524320:PZV524628 QJM524320:QJR524628 QTI524320:QTN524628 RDE524320:RDJ524628 RNA524320:RNF524628 RWW524320:RXB524628 SGS524320:SGX524628 SQO524320:SQT524628 TAK524320:TAP524628 TKG524320:TKL524628 TUC524320:TUH524628 UDY524320:UED524628 UNU524320:UNZ524628 UXQ524320:UXV524628 VHM524320:VHR524628 VRI524320:VRN524628 WBE524320:WBJ524628 WLA524320:WLF524628 WUW524320:WVB524628 K589855:P590163 IK589856:IP590164 SG589856:SL590164 ACC589856:ACH590164 ALY589856:AMD590164 AVU589856:AVZ590164 BFQ589856:BFV590164 BPM589856:BPR590164 BZI589856:BZN590164 CJE589856:CJJ590164 CTA589856:CTF590164 DCW589856:DDB590164 DMS589856:DMX590164 DWO589856:DWT590164 EGK589856:EGP590164 EQG589856:EQL590164 FAC589856:FAH590164 FJY589856:FKD590164 FTU589856:FTZ590164 GDQ589856:GDV590164 GNM589856:GNR590164 GXI589856:GXN590164 HHE589856:HHJ590164 HRA589856:HRF590164 IAW589856:IBB590164 IKS589856:IKX590164 IUO589856:IUT590164 JEK589856:JEP590164 JOG589856:JOL590164 JYC589856:JYH590164 KHY589856:KID590164 KRU589856:KRZ590164 LBQ589856:LBV590164 LLM589856:LLR590164 LVI589856:LVN590164 MFE589856:MFJ590164 MPA589856:MPF590164 MYW589856:MZB590164 NIS589856:NIX590164 NSO589856:NST590164 OCK589856:OCP590164 OMG589856:OML590164 OWC589856:OWH590164 PFY589856:PGD590164 PPU589856:PPZ590164 PZQ589856:PZV590164 QJM589856:QJR590164 QTI589856:QTN590164 RDE589856:RDJ590164 RNA589856:RNF590164 RWW589856:RXB590164 SGS589856:SGX590164 SQO589856:SQT590164 TAK589856:TAP590164 TKG589856:TKL590164 TUC589856:TUH590164 UDY589856:UED590164 UNU589856:UNZ590164 UXQ589856:UXV590164 VHM589856:VHR590164 VRI589856:VRN590164 WBE589856:WBJ590164 WLA589856:WLF590164 WUW589856:WVB590164 K655391:P655699 IK655392:IP655700 SG655392:SL655700 ACC655392:ACH655700 ALY655392:AMD655700 AVU655392:AVZ655700 BFQ655392:BFV655700 BPM655392:BPR655700 BZI655392:BZN655700 CJE655392:CJJ655700 CTA655392:CTF655700 DCW655392:DDB655700 DMS655392:DMX655700 DWO655392:DWT655700 EGK655392:EGP655700 EQG655392:EQL655700 FAC655392:FAH655700 FJY655392:FKD655700 FTU655392:FTZ655700 GDQ655392:GDV655700 GNM655392:GNR655700 GXI655392:GXN655700 HHE655392:HHJ655700 HRA655392:HRF655700 IAW655392:IBB655700 IKS655392:IKX655700 IUO655392:IUT655700 JEK655392:JEP655700 JOG655392:JOL655700 JYC655392:JYH655700 KHY655392:KID655700 KRU655392:KRZ655700 LBQ655392:LBV655700 LLM655392:LLR655700 LVI655392:LVN655700 MFE655392:MFJ655700 MPA655392:MPF655700 MYW655392:MZB655700 NIS655392:NIX655700 NSO655392:NST655700 OCK655392:OCP655700 OMG655392:OML655700 OWC655392:OWH655700 PFY655392:PGD655700 PPU655392:PPZ655700 PZQ655392:PZV655700 QJM655392:QJR655700 QTI655392:QTN655700 RDE655392:RDJ655700 RNA655392:RNF655700 RWW655392:RXB655700 SGS655392:SGX655700 SQO655392:SQT655700 TAK655392:TAP655700 TKG655392:TKL655700 TUC655392:TUH655700 UDY655392:UED655700 UNU655392:UNZ655700 UXQ655392:UXV655700 VHM655392:VHR655700 VRI655392:VRN655700 WBE655392:WBJ655700 WLA655392:WLF655700 WUW655392:WVB655700 K720927:P721235 IK720928:IP721236 SG720928:SL721236 ACC720928:ACH721236 ALY720928:AMD721236 AVU720928:AVZ721236 BFQ720928:BFV721236 BPM720928:BPR721236 BZI720928:BZN721236 CJE720928:CJJ721236 CTA720928:CTF721236 DCW720928:DDB721236 DMS720928:DMX721236 DWO720928:DWT721236 EGK720928:EGP721236 EQG720928:EQL721236 FAC720928:FAH721236 FJY720928:FKD721236 FTU720928:FTZ721236 GDQ720928:GDV721236 GNM720928:GNR721236 GXI720928:GXN721236 HHE720928:HHJ721236 HRA720928:HRF721236 IAW720928:IBB721236 IKS720928:IKX721236 IUO720928:IUT721236 JEK720928:JEP721236 JOG720928:JOL721236 JYC720928:JYH721236 KHY720928:KID721236 KRU720928:KRZ721236 LBQ720928:LBV721236 LLM720928:LLR721236 LVI720928:LVN721236 MFE720928:MFJ721236 MPA720928:MPF721236 MYW720928:MZB721236 NIS720928:NIX721236 NSO720928:NST721236 OCK720928:OCP721236 OMG720928:OML721236 OWC720928:OWH721236 PFY720928:PGD721236 PPU720928:PPZ721236 PZQ720928:PZV721236 QJM720928:QJR721236 QTI720928:QTN721236 RDE720928:RDJ721236 RNA720928:RNF721236 RWW720928:RXB721236 SGS720928:SGX721236 SQO720928:SQT721236 TAK720928:TAP721236 TKG720928:TKL721236 TUC720928:TUH721236 UDY720928:UED721236 UNU720928:UNZ721236 UXQ720928:UXV721236 VHM720928:VHR721236 VRI720928:VRN721236 WBE720928:WBJ721236 WLA720928:WLF721236 WUW720928:WVB721236 K786463:P786771 IK786464:IP786772 SG786464:SL786772 ACC786464:ACH786772 ALY786464:AMD786772 AVU786464:AVZ786772 BFQ786464:BFV786772 BPM786464:BPR786772 BZI786464:BZN786772 CJE786464:CJJ786772 CTA786464:CTF786772 DCW786464:DDB786772 DMS786464:DMX786772 DWO786464:DWT786772 EGK786464:EGP786772 EQG786464:EQL786772 FAC786464:FAH786772 FJY786464:FKD786772 FTU786464:FTZ786772 GDQ786464:GDV786772 GNM786464:GNR786772 GXI786464:GXN786772 HHE786464:HHJ786772 HRA786464:HRF786772 IAW786464:IBB786772 IKS786464:IKX786772 IUO786464:IUT786772 JEK786464:JEP786772 JOG786464:JOL786772 JYC786464:JYH786772 KHY786464:KID786772 KRU786464:KRZ786772 LBQ786464:LBV786772 LLM786464:LLR786772 LVI786464:LVN786772 MFE786464:MFJ786772 MPA786464:MPF786772 MYW786464:MZB786772 NIS786464:NIX786772 NSO786464:NST786772 OCK786464:OCP786772 OMG786464:OML786772 OWC786464:OWH786772 PFY786464:PGD786772 PPU786464:PPZ786772 PZQ786464:PZV786772 QJM786464:QJR786772 QTI786464:QTN786772 RDE786464:RDJ786772 RNA786464:RNF786772 RWW786464:RXB786772 SGS786464:SGX786772 SQO786464:SQT786772 TAK786464:TAP786772 TKG786464:TKL786772 TUC786464:TUH786772 UDY786464:UED786772 UNU786464:UNZ786772 UXQ786464:UXV786772 VHM786464:VHR786772 VRI786464:VRN786772 WBE786464:WBJ786772 WLA786464:WLF786772 WUW786464:WVB786772 K851999:P852307 IK852000:IP852308 SG852000:SL852308 ACC852000:ACH852308 ALY852000:AMD852308 AVU852000:AVZ852308 BFQ852000:BFV852308 BPM852000:BPR852308 BZI852000:BZN852308 CJE852000:CJJ852308 CTA852000:CTF852308 DCW852000:DDB852308 DMS852000:DMX852308 DWO852000:DWT852308 EGK852000:EGP852308 EQG852000:EQL852308 FAC852000:FAH852308 FJY852000:FKD852308 FTU852000:FTZ852308 GDQ852000:GDV852308 GNM852000:GNR852308 GXI852000:GXN852308 HHE852000:HHJ852308 HRA852000:HRF852308 IAW852000:IBB852308 IKS852000:IKX852308 IUO852000:IUT852308 JEK852000:JEP852308 JOG852000:JOL852308 JYC852000:JYH852308 KHY852000:KID852308 KRU852000:KRZ852308 LBQ852000:LBV852308 LLM852000:LLR852308 LVI852000:LVN852308 MFE852000:MFJ852308 MPA852000:MPF852308 MYW852000:MZB852308 NIS852000:NIX852308 NSO852000:NST852308 OCK852000:OCP852308 OMG852000:OML852308 OWC852000:OWH852308 PFY852000:PGD852308 PPU852000:PPZ852308 PZQ852000:PZV852308 QJM852000:QJR852308 QTI852000:QTN852308 RDE852000:RDJ852308 RNA852000:RNF852308 RWW852000:RXB852308 SGS852000:SGX852308 SQO852000:SQT852308 TAK852000:TAP852308 TKG852000:TKL852308 TUC852000:TUH852308 UDY852000:UED852308 UNU852000:UNZ852308 UXQ852000:UXV852308 VHM852000:VHR852308 VRI852000:VRN852308 WBE852000:WBJ852308 WLA852000:WLF852308 WUW852000:WVB852308 K917535:P917843 IK917536:IP917844 SG917536:SL917844 ACC917536:ACH917844 ALY917536:AMD917844 AVU917536:AVZ917844 BFQ917536:BFV917844 BPM917536:BPR917844 BZI917536:BZN917844 CJE917536:CJJ917844 CTA917536:CTF917844 DCW917536:DDB917844 DMS917536:DMX917844 DWO917536:DWT917844 EGK917536:EGP917844 EQG917536:EQL917844 FAC917536:FAH917844 FJY917536:FKD917844 FTU917536:FTZ917844 GDQ917536:GDV917844 GNM917536:GNR917844 GXI917536:GXN917844 HHE917536:HHJ917844 HRA917536:HRF917844 IAW917536:IBB917844 IKS917536:IKX917844 IUO917536:IUT917844 JEK917536:JEP917844 JOG917536:JOL917844 JYC917536:JYH917844 KHY917536:KID917844 KRU917536:KRZ917844 LBQ917536:LBV917844 LLM917536:LLR917844 LVI917536:LVN917844 MFE917536:MFJ917844 MPA917536:MPF917844 MYW917536:MZB917844 NIS917536:NIX917844 NSO917536:NST917844 OCK917536:OCP917844 OMG917536:OML917844 OWC917536:OWH917844 PFY917536:PGD917844 PPU917536:PPZ917844 PZQ917536:PZV917844 QJM917536:QJR917844 QTI917536:QTN917844 RDE917536:RDJ917844 RNA917536:RNF917844 RWW917536:RXB917844 SGS917536:SGX917844 SQO917536:SQT917844 TAK917536:TAP917844 TKG917536:TKL917844 TUC917536:TUH917844 UDY917536:UED917844 UNU917536:UNZ917844 UXQ917536:UXV917844 VHM917536:VHR917844 VRI917536:VRN917844 WBE917536:WBJ917844 WLA917536:WLF917844 WUW917536:WVB917844 K983071:P983379 IK983072:IP983380 SG983072:SL983380 ACC983072:ACH983380 ALY983072:AMD983380 AVU983072:AVZ983380 BFQ983072:BFV983380 BPM983072:BPR983380 BZI983072:BZN983380 CJE983072:CJJ983380 CTA983072:CTF983380 DCW983072:DDB983380 DMS983072:DMX983380 DWO983072:DWT983380 EGK983072:EGP983380 EQG983072:EQL983380 FAC983072:FAH983380 FJY983072:FKD983380 FTU983072:FTZ983380 GDQ983072:GDV983380 GNM983072:GNR983380 GXI983072:GXN983380 HHE983072:HHJ983380 HRA983072:HRF983380 IAW983072:IBB983380 IKS983072:IKX983380 IUO983072:IUT983380 JEK983072:JEP983380 JOG983072:JOL983380 JYC983072:JYH983380 KHY983072:KID983380 KRU983072:KRZ983380 LBQ983072:LBV983380 LLM983072:LLR983380 LVI983072:LVN983380 MFE983072:MFJ983380 MPA983072:MPF983380 MYW983072:MZB983380 NIS983072:NIX983380 NSO983072:NST983380 OCK983072:OCP983380 OMG983072:OML983380 OWC983072:OWH983380 PFY983072:PGD983380 PPU983072:PPZ983380 PZQ983072:PZV983380 QJM983072:QJR983380 QTI983072:QTN983380 RDE983072:RDJ983380 RNA983072:RNF983380 RWW983072:RXB983380 SGS983072:SGX983380 SQO983072:SQT983380 TAK983072:TAP983380 TKG983072:TKL983380 TUC983072:TUH983380 UDY983072:UED983380 UNU983072:UNZ983380 UXQ983072:UXV983380 VHM983072:VHR983380 VRI983072:VRN983380 WBE983072:WBJ983380 WLA983072:WLF983380 WUW983072:WVB983380 H16:I18 IF17:IG17 SB17:SC17 ABX17:ABY17 ALT17:ALU17 AVP17:AVQ17 BFL17:BFM17 BPH17:BPI17 BZD17:BZE17 CIZ17:CJA17 CSV17:CSW17 DCR17:DCS17 DMN17:DMO17 DWJ17:DWK17 EGF17:EGG17 EQB17:EQC17 EZX17:EZY17 FJT17:FJU17 FTP17:FTQ17 GDL17:GDM17 GNH17:GNI17 GXD17:GXE17 HGZ17:HHA17 HQV17:HQW17 IAR17:IAS17 IKN17:IKO17 IUJ17:IUK17 JEF17:JEG17 JOB17:JOC17 JXX17:JXY17 KHT17:KHU17 KRP17:KRQ17 LBL17:LBM17 LLH17:LLI17 LVD17:LVE17 MEZ17:MFA17 MOV17:MOW17 MYR17:MYS17 NIN17:NIO17 NSJ17:NSK17 OCF17:OCG17 OMB17:OMC17 OVX17:OVY17 PFT17:PFU17 PPP17:PPQ17 PZL17:PZM17 QJH17:QJI17 QTD17:QTE17 RCZ17:RDA17 RMV17:RMW17 RWR17:RWS17 SGN17:SGO17 SQJ17:SQK17 TAF17:TAG17 TKB17:TKC17 TTX17:TTY17 UDT17:UDU17 UNP17:UNQ17 UXL17:UXM17 VHH17:VHI17 VRD17:VRE17 WAZ17:WBA17 WKV17:WKW17 WUR17:WUS17 H65536:I65536 IH65537:II65537 SD65537:SE65537 ABZ65537:ACA65537 ALV65537:ALW65537 AVR65537:AVS65537 BFN65537:BFO65537 BPJ65537:BPK65537 BZF65537:BZG65537 CJB65537:CJC65537 CSX65537:CSY65537 DCT65537:DCU65537 DMP65537:DMQ65537 DWL65537:DWM65537 EGH65537:EGI65537 EQD65537:EQE65537 EZZ65537:FAA65537 FJV65537:FJW65537 FTR65537:FTS65537 GDN65537:GDO65537 GNJ65537:GNK65537 GXF65537:GXG65537 HHB65537:HHC65537 HQX65537:HQY65537 IAT65537:IAU65537 IKP65537:IKQ65537 IUL65537:IUM65537 JEH65537:JEI65537 JOD65537:JOE65537 JXZ65537:JYA65537 KHV65537:KHW65537 KRR65537:KRS65537 LBN65537:LBO65537 LLJ65537:LLK65537 LVF65537:LVG65537 MFB65537:MFC65537 MOX65537:MOY65537 MYT65537:MYU65537 NIP65537:NIQ65537 NSL65537:NSM65537 OCH65537:OCI65537 OMD65537:OME65537 OVZ65537:OWA65537 PFV65537:PFW65537 PPR65537:PPS65537 PZN65537:PZO65537 QJJ65537:QJK65537 QTF65537:QTG65537 RDB65537:RDC65537 RMX65537:RMY65537 RWT65537:RWU65537 SGP65537:SGQ65537 SQL65537:SQM65537 TAH65537:TAI65537 TKD65537:TKE65537 TTZ65537:TUA65537 UDV65537:UDW65537 UNR65537:UNS65537 UXN65537:UXO65537 VHJ65537:VHK65537 VRF65537:VRG65537 WBB65537:WBC65537 WKX65537:WKY65537 WUT65537:WUU65537 H131072:I131072 IH131073:II131073 SD131073:SE131073 ABZ131073:ACA131073 ALV131073:ALW131073 AVR131073:AVS131073 BFN131073:BFO131073 BPJ131073:BPK131073 BZF131073:BZG131073 CJB131073:CJC131073 CSX131073:CSY131073 DCT131073:DCU131073 DMP131073:DMQ131073 DWL131073:DWM131073 EGH131073:EGI131073 EQD131073:EQE131073 EZZ131073:FAA131073 FJV131073:FJW131073 FTR131073:FTS131073 GDN131073:GDO131073 GNJ131073:GNK131073 GXF131073:GXG131073 HHB131073:HHC131073 HQX131073:HQY131073 IAT131073:IAU131073 IKP131073:IKQ131073 IUL131073:IUM131073 JEH131073:JEI131073 JOD131073:JOE131073 JXZ131073:JYA131073 KHV131073:KHW131073 KRR131073:KRS131073 LBN131073:LBO131073 LLJ131073:LLK131073 LVF131073:LVG131073 MFB131073:MFC131073 MOX131073:MOY131073 MYT131073:MYU131073 NIP131073:NIQ131073 NSL131073:NSM131073 OCH131073:OCI131073 OMD131073:OME131073 OVZ131073:OWA131073 PFV131073:PFW131073 PPR131073:PPS131073 PZN131073:PZO131073 QJJ131073:QJK131073 QTF131073:QTG131073 RDB131073:RDC131073 RMX131073:RMY131073 RWT131073:RWU131073 SGP131073:SGQ131073 SQL131073:SQM131073 TAH131073:TAI131073 TKD131073:TKE131073 TTZ131073:TUA131073 UDV131073:UDW131073 UNR131073:UNS131073 UXN131073:UXO131073 VHJ131073:VHK131073 VRF131073:VRG131073 WBB131073:WBC131073 WKX131073:WKY131073 WUT131073:WUU131073 H196608:I196608 IH196609:II196609 SD196609:SE196609 ABZ196609:ACA196609 ALV196609:ALW196609 AVR196609:AVS196609 BFN196609:BFO196609 BPJ196609:BPK196609 BZF196609:BZG196609 CJB196609:CJC196609 CSX196609:CSY196609 DCT196609:DCU196609 DMP196609:DMQ196609 DWL196609:DWM196609 EGH196609:EGI196609 EQD196609:EQE196609 EZZ196609:FAA196609 FJV196609:FJW196609 FTR196609:FTS196609 GDN196609:GDO196609 GNJ196609:GNK196609 GXF196609:GXG196609 HHB196609:HHC196609 HQX196609:HQY196609 IAT196609:IAU196609 IKP196609:IKQ196609 IUL196609:IUM196609 JEH196609:JEI196609 JOD196609:JOE196609 JXZ196609:JYA196609 KHV196609:KHW196609 KRR196609:KRS196609 LBN196609:LBO196609 LLJ196609:LLK196609 LVF196609:LVG196609 MFB196609:MFC196609 MOX196609:MOY196609 MYT196609:MYU196609 NIP196609:NIQ196609 NSL196609:NSM196609 OCH196609:OCI196609 OMD196609:OME196609 OVZ196609:OWA196609 PFV196609:PFW196609 PPR196609:PPS196609 PZN196609:PZO196609 QJJ196609:QJK196609 QTF196609:QTG196609 RDB196609:RDC196609 RMX196609:RMY196609 RWT196609:RWU196609 SGP196609:SGQ196609 SQL196609:SQM196609 TAH196609:TAI196609 TKD196609:TKE196609 TTZ196609:TUA196609 UDV196609:UDW196609 UNR196609:UNS196609 UXN196609:UXO196609 VHJ196609:VHK196609 VRF196609:VRG196609 WBB196609:WBC196609 WKX196609:WKY196609 WUT196609:WUU196609 H262144:I262144 IH262145:II262145 SD262145:SE262145 ABZ262145:ACA262145 ALV262145:ALW262145 AVR262145:AVS262145 BFN262145:BFO262145 BPJ262145:BPK262145 BZF262145:BZG262145 CJB262145:CJC262145 CSX262145:CSY262145 DCT262145:DCU262145 DMP262145:DMQ262145 DWL262145:DWM262145 EGH262145:EGI262145 EQD262145:EQE262145 EZZ262145:FAA262145 FJV262145:FJW262145 FTR262145:FTS262145 GDN262145:GDO262145 GNJ262145:GNK262145 GXF262145:GXG262145 HHB262145:HHC262145 HQX262145:HQY262145 IAT262145:IAU262145 IKP262145:IKQ262145 IUL262145:IUM262145 JEH262145:JEI262145 JOD262145:JOE262145 JXZ262145:JYA262145 KHV262145:KHW262145 KRR262145:KRS262145 LBN262145:LBO262145 LLJ262145:LLK262145 LVF262145:LVG262145 MFB262145:MFC262145 MOX262145:MOY262145 MYT262145:MYU262145 NIP262145:NIQ262145 NSL262145:NSM262145 OCH262145:OCI262145 OMD262145:OME262145 OVZ262145:OWA262145 PFV262145:PFW262145 PPR262145:PPS262145 PZN262145:PZO262145 QJJ262145:QJK262145 QTF262145:QTG262145 RDB262145:RDC262145 RMX262145:RMY262145 RWT262145:RWU262145 SGP262145:SGQ262145 SQL262145:SQM262145 TAH262145:TAI262145 TKD262145:TKE262145 TTZ262145:TUA262145 UDV262145:UDW262145 UNR262145:UNS262145 UXN262145:UXO262145 VHJ262145:VHK262145 VRF262145:VRG262145 WBB262145:WBC262145 WKX262145:WKY262145 WUT262145:WUU262145 H327680:I327680 IH327681:II327681 SD327681:SE327681 ABZ327681:ACA327681 ALV327681:ALW327681 AVR327681:AVS327681 BFN327681:BFO327681 BPJ327681:BPK327681 BZF327681:BZG327681 CJB327681:CJC327681 CSX327681:CSY327681 DCT327681:DCU327681 DMP327681:DMQ327681 DWL327681:DWM327681 EGH327681:EGI327681 EQD327681:EQE327681 EZZ327681:FAA327681 FJV327681:FJW327681 FTR327681:FTS327681 GDN327681:GDO327681 GNJ327681:GNK327681 GXF327681:GXG327681 HHB327681:HHC327681 HQX327681:HQY327681 IAT327681:IAU327681 IKP327681:IKQ327681 IUL327681:IUM327681 JEH327681:JEI327681 JOD327681:JOE327681 JXZ327681:JYA327681 KHV327681:KHW327681 KRR327681:KRS327681 LBN327681:LBO327681 LLJ327681:LLK327681 LVF327681:LVG327681 MFB327681:MFC327681 MOX327681:MOY327681 MYT327681:MYU327681 NIP327681:NIQ327681 NSL327681:NSM327681 OCH327681:OCI327681 OMD327681:OME327681 OVZ327681:OWA327681 PFV327681:PFW327681 PPR327681:PPS327681 PZN327681:PZO327681 QJJ327681:QJK327681 QTF327681:QTG327681 RDB327681:RDC327681 RMX327681:RMY327681 RWT327681:RWU327681 SGP327681:SGQ327681 SQL327681:SQM327681 TAH327681:TAI327681 TKD327681:TKE327681 TTZ327681:TUA327681 UDV327681:UDW327681 UNR327681:UNS327681 UXN327681:UXO327681 VHJ327681:VHK327681 VRF327681:VRG327681 WBB327681:WBC327681 WKX327681:WKY327681 WUT327681:WUU327681 H393216:I393216 IH393217:II393217 SD393217:SE393217 ABZ393217:ACA393217 ALV393217:ALW393217 AVR393217:AVS393217 BFN393217:BFO393217 BPJ393217:BPK393217 BZF393217:BZG393217 CJB393217:CJC393217 CSX393217:CSY393217 DCT393217:DCU393217 DMP393217:DMQ393217 DWL393217:DWM393217 EGH393217:EGI393217 EQD393217:EQE393217 EZZ393217:FAA393217 FJV393217:FJW393217 FTR393217:FTS393217 GDN393217:GDO393217 GNJ393217:GNK393217 GXF393217:GXG393217 HHB393217:HHC393217 HQX393217:HQY393217 IAT393217:IAU393217 IKP393217:IKQ393217 IUL393217:IUM393217 JEH393217:JEI393217 JOD393217:JOE393217 JXZ393217:JYA393217 KHV393217:KHW393217 KRR393217:KRS393217 LBN393217:LBO393217 LLJ393217:LLK393217 LVF393217:LVG393217 MFB393217:MFC393217 MOX393217:MOY393217 MYT393217:MYU393217 NIP393217:NIQ393217 NSL393217:NSM393217 OCH393217:OCI393217 OMD393217:OME393217 OVZ393217:OWA393217 PFV393217:PFW393217 PPR393217:PPS393217 PZN393217:PZO393217 QJJ393217:QJK393217 QTF393217:QTG393217 RDB393217:RDC393217 RMX393217:RMY393217 RWT393217:RWU393217 SGP393217:SGQ393217 SQL393217:SQM393217 TAH393217:TAI393217 TKD393217:TKE393217 TTZ393217:TUA393217 UDV393217:UDW393217 UNR393217:UNS393217 UXN393217:UXO393217 VHJ393217:VHK393217 VRF393217:VRG393217 WBB393217:WBC393217 WKX393217:WKY393217 WUT393217:WUU393217 H458752:I458752 IH458753:II458753 SD458753:SE458753 ABZ458753:ACA458753 ALV458753:ALW458753 AVR458753:AVS458753 BFN458753:BFO458753 BPJ458753:BPK458753 BZF458753:BZG458753 CJB458753:CJC458753 CSX458753:CSY458753 DCT458753:DCU458753 DMP458753:DMQ458753 DWL458753:DWM458753 EGH458753:EGI458753 EQD458753:EQE458753 EZZ458753:FAA458753 FJV458753:FJW458753 FTR458753:FTS458753 GDN458753:GDO458753 GNJ458753:GNK458753 GXF458753:GXG458753 HHB458753:HHC458753 HQX458753:HQY458753 IAT458753:IAU458753 IKP458753:IKQ458753 IUL458753:IUM458753 JEH458753:JEI458753 JOD458753:JOE458753 JXZ458753:JYA458753 KHV458753:KHW458753 KRR458753:KRS458753 LBN458753:LBO458753 LLJ458753:LLK458753 LVF458753:LVG458753 MFB458753:MFC458753 MOX458753:MOY458753 MYT458753:MYU458753 NIP458753:NIQ458753 NSL458753:NSM458753 OCH458753:OCI458753 OMD458753:OME458753 OVZ458753:OWA458753 PFV458753:PFW458753 PPR458753:PPS458753 PZN458753:PZO458753 QJJ458753:QJK458753 QTF458753:QTG458753 RDB458753:RDC458753 RMX458753:RMY458753 RWT458753:RWU458753 SGP458753:SGQ458753 SQL458753:SQM458753 TAH458753:TAI458753 TKD458753:TKE458753 TTZ458753:TUA458753 UDV458753:UDW458753 UNR458753:UNS458753 UXN458753:UXO458753 VHJ458753:VHK458753 VRF458753:VRG458753 WBB458753:WBC458753 WKX458753:WKY458753 WUT458753:WUU458753 H524288:I524288 IH524289:II524289 SD524289:SE524289 ABZ524289:ACA524289 ALV524289:ALW524289 AVR524289:AVS524289 BFN524289:BFO524289 BPJ524289:BPK524289 BZF524289:BZG524289 CJB524289:CJC524289 CSX524289:CSY524289 DCT524289:DCU524289 DMP524289:DMQ524289 DWL524289:DWM524289 EGH524289:EGI524289 EQD524289:EQE524289 EZZ524289:FAA524289 FJV524289:FJW524289 FTR524289:FTS524289 GDN524289:GDO524289 GNJ524289:GNK524289 GXF524289:GXG524289 HHB524289:HHC524289 HQX524289:HQY524289 IAT524289:IAU524289 IKP524289:IKQ524289 IUL524289:IUM524289 JEH524289:JEI524289 JOD524289:JOE524289 JXZ524289:JYA524289 KHV524289:KHW524289 KRR524289:KRS524289 LBN524289:LBO524289 LLJ524289:LLK524289 LVF524289:LVG524289 MFB524289:MFC524289 MOX524289:MOY524289 MYT524289:MYU524289 NIP524289:NIQ524289 NSL524289:NSM524289 OCH524289:OCI524289 OMD524289:OME524289 OVZ524289:OWA524289 PFV524289:PFW524289 PPR524289:PPS524289 PZN524289:PZO524289 QJJ524289:QJK524289 QTF524289:QTG524289 RDB524289:RDC524289 RMX524289:RMY524289 RWT524289:RWU524289 SGP524289:SGQ524289 SQL524289:SQM524289 TAH524289:TAI524289 TKD524289:TKE524289 TTZ524289:TUA524289 UDV524289:UDW524289 UNR524289:UNS524289 UXN524289:UXO524289 VHJ524289:VHK524289 VRF524289:VRG524289 WBB524289:WBC524289 WKX524289:WKY524289 WUT524289:WUU524289 H589824:I589824 IH589825:II589825 SD589825:SE589825 ABZ589825:ACA589825 ALV589825:ALW589825 AVR589825:AVS589825 BFN589825:BFO589825 BPJ589825:BPK589825 BZF589825:BZG589825 CJB589825:CJC589825 CSX589825:CSY589825 DCT589825:DCU589825 DMP589825:DMQ589825 DWL589825:DWM589825 EGH589825:EGI589825 EQD589825:EQE589825 EZZ589825:FAA589825 FJV589825:FJW589825 FTR589825:FTS589825 GDN589825:GDO589825 GNJ589825:GNK589825 GXF589825:GXG589825 HHB589825:HHC589825 HQX589825:HQY589825 IAT589825:IAU589825 IKP589825:IKQ589825 IUL589825:IUM589825 JEH589825:JEI589825 JOD589825:JOE589825 JXZ589825:JYA589825 KHV589825:KHW589825 KRR589825:KRS589825 LBN589825:LBO589825 LLJ589825:LLK589825 LVF589825:LVG589825 MFB589825:MFC589825 MOX589825:MOY589825 MYT589825:MYU589825 NIP589825:NIQ589825 NSL589825:NSM589825 OCH589825:OCI589825 OMD589825:OME589825 OVZ589825:OWA589825 PFV589825:PFW589825 PPR589825:PPS589825 PZN589825:PZO589825 QJJ589825:QJK589825 QTF589825:QTG589825 RDB589825:RDC589825 RMX589825:RMY589825 RWT589825:RWU589825 SGP589825:SGQ589825 SQL589825:SQM589825 TAH589825:TAI589825 TKD589825:TKE589825 TTZ589825:TUA589825 UDV589825:UDW589825 UNR589825:UNS589825 UXN589825:UXO589825 VHJ589825:VHK589825 VRF589825:VRG589825 WBB589825:WBC589825 WKX589825:WKY589825 WUT589825:WUU589825 H655360:I655360 IH655361:II655361 SD655361:SE655361 ABZ655361:ACA655361 ALV655361:ALW655361 AVR655361:AVS655361 BFN655361:BFO655361 BPJ655361:BPK655361 BZF655361:BZG655361 CJB655361:CJC655361 CSX655361:CSY655361 DCT655361:DCU655361 DMP655361:DMQ655361 DWL655361:DWM655361 EGH655361:EGI655361 EQD655361:EQE655361 EZZ655361:FAA655361 FJV655361:FJW655361 FTR655361:FTS655361 GDN655361:GDO655361 GNJ655361:GNK655361 GXF655361:GXG655361 HHB655361:HHC655361 HQX655361:HQY655361 IAT655361:IAU655361 IKP655361:IKQ655361 IUL655361:IUM655361 JEH655361:JEI655361 JOD655361:JOE655361 JXZ655361:JYA655361 KHV655361:KHW655361 KRR655361:KRS655361 LBN655361:LBO655361 LLJ655361:LLK655361 LVF655361:LVG655361 MFB655361:MFC655361 MOX655361:MOY655361 MYT655361:MYU655361 NIP655361:NIQ655361 NSL655361:NSM655361 OCH655361:OCI655361 OMD655361:OME655361 OVZ655361:OWA655361 PFV655361:PFW655361 PPR655361:PPS655361 PZN655361:PZO655361 QJJ655361:QJK655361 QTF655361:QTG655361 RDB655361:RDC655361 RMX655361:RMY655361 RWT655361:RWU655361 SGP655361:SGQ655361 SQL655361:SQM655361 TAH655361:TAI655361 TKD655361:TKE655361 TTZ655361:TUA655361 UDV655361:UDW655361 UNR655361:UNS655361 UXN655361:UXO655361 VHJ655361:VHK655361 VRF655361:VRG655361 WBB655361:WBC655361 WKX655361:WKY655361 WUT655361:WUU655361 H720896:I720896 IH720897:II720897 SD720897:SE720897 ABZ720897:ACA720897 ALV720897:ALW720897 AVR720897:AVS720897 BFN720897:BFO720897 BPJ720897:BPK720897 BZF720897:BZG720897 CJB720897:CJC720897 CSX720897:CSY720897 DCT720897:DCU720897 DMP720897:DMQ720897 DWL720897:DWM720897 EGH720897:EGI720897 EQD720897:EQE720897 EZZ720897:FAA720897 FJV720897:FJW720897 FTR720897:FTS720897 GDN720897:GDO720897 GNJ720897:GNK720897 GXF720897:GXG720897 HHB720897:HHC720897 HQX720897:HQY720897 IAT720897:IAU720897 IKP720897:IKQ720897 IUL720897:IUM720897 JEH720897:JEI720897 JOD720897:JOE720897 JXZ720897:JYA720897 KHV720897:KHW720897 KRR720897:KRS720897 LBN720897:LBO720897 LLJ720897:LLK720897 LVF720897:LVG720897 MFB720897:MFC720897 MOX720897:MOY720897 MYT720897:MYU720897 NIP720897:NIQ720897 NSL720897:NSM720897 OCH720897:OCI720897 OMD720897:OME720897 OVZ720897:OWA720897 PFV720897:PFW720897 PPR720897:PPS720897 PZN720897:PZO720897 QJJ720897:QJK720897 QTF720897:QTG720897 RDB720897:RDC720897 RMX720897:RMY720897 RWT720897:RWU720897 SGP720897:SGQ720897 SQL720897:SQM720897 TAH720897:TAI720897 TKD720897:TKE720897 TTZ720897:TUA720897 UDV720897:UDW720897 UNR720897:UNS720897 UXN720897:UXO720897 VHJ720897:VHK720897 VRF720897:VRG720897 WBB720897:WBC720897 WKX720897:WKY720897 WUT720897:WUU720897 H786432:I786432 IH786433:II786433 SD786433:SE786433 ABZ786433:ACA786433 ALV786433:ALW786433 AVR786433:AVS786433 BFN786433:BFO786433 BPJ786433:BPK786433 BZF786433:BZG786433 CJB786433:CJC786433 CSX786433:CSY786433 DCT786433:DCU786433 DMP786433:DMQ786433 DWL786433:DWM786433 EGH786433:EGI786433 EQD786433:EQE786433 EZZ786433:FAA786433 FJV786433:FJW786433 FTR786433:FTS786433 GDN786433:GDO786433 GNJ786433:GNK786433 GXF786433:GXG786433 HHB786433:HHC786433 HQX786433:HQY786433 IAT786433:IAU786433 IKP786433:IKQ786433 IUL786433:IUM786433 JEH786433:JEI786433 JOD786433:JOE786433 JXZ786433:JYA786433 KHV786433:KHW786433 KRR786433:KRS786433 LBN786433:LBO786433 LLJ786433:LLK786433 LVF786433:LVG786433 MFB786433:MFC786433 MOX786433:MOY786433 MYT786433:MYU786433 NIP786433:NIQ786433 NSL786433:NSM786433 OCH786433:OCI786433 OMD786433:OME786433 OVZ786433:OWA786433 PFV786433:PFW786433 PPR786433:PPS786433 PZN786433:PZO786433 QJJ786433:QJK786433 QTF786433:QTG786433 RDB786433:RDC786433 RMX786433:RMY786433 RWT786433:RWU786433 SGP786433:SGQ786433 SQL786433:SQM786433 TAH786433:TAI786433 TKD786433:TKE786433 TTZ786433:TUA786433 UDV786433:UDW786433 UNR786433:UNS786433 UXN786433:UXO786433 VHJ786433:VHK786433 VRF786433:VRG786433 WBB786433:WBC786433 WKX786433:WKY786433 WUT786433:WUU786433 H851968:I851968 IH851969:II851969 SD851969:SE851969 ABZ851969:ACA851969 ALV851969:ALW851969 AVR851969:AVS851969 BFN851969:BFO851969 BPJ851969:BPK851969 BZF851969:BZG851969 CJB851969:CJC851969 CSX851969:CSY851969 DCT851969:DCU851969 DMP851969:DMQ851969 DWL851969:DWM851969 EGH851969:EGI851969 EQD851969:EQE851969 EZZ851969:FAA851969 FJV851969:FJW851969 FTR851969:FTS851969 GDN851969:GDO851969 GNJ851969:GNK851969 GXF851969:GXG851969 HHB851969:HHC851969 HQX851969:HQY851969 IAT851969:IAU851969 IKP851969:IKQ851969 IUL851969:IUM851969 JEH851969:JEI851969 JOD851969:JOE851969 JXZ851969:JYA851969 KHV851969:KHW851969 KRR851969:KRS851969 LBN851969:LBO851969 LLJ851969:LLK851969 LVF851969:LVG851969 MFB851969:MFC851969 MOX851969:MOY851969 MYT851969:MYU851969 NIP851969:NIQ851969 NSL851969:NSM851969 OCH851969:OCI851969 OMD851969:OME851969 OVZ851969:OWA851969 PFV851969:PFW851969 PPR851969:PPS851969 PZN851969:PZO851969 QJJ851969:QJK851969 QTF851969:QTG851969 RDB851969:RDC851969 RMX851969:RMY851969 RWT851969:RWU851969 SGP851969:SGQ851969 SQL851969:SQM851969 TAH851969:TAI851969 TKD851969:TKE851969 TTZ851969:TUA851969 UDV851969:UDW851969 UNR851969:UNS851969 UXN851969:UXO851969 VHJ851969:VHK851969 VRF851969:VRG851969 WBB851969:WBC851969 WKX851969:WKY851969 WUT851969:WUU851969 H917504:I917504 IH917505:II917505 SD917505:SE917505 ABZ917505:ACA917505 ALV917505:ALW917505 AVR917505:AVS917505 BFN917505:BFO917505 BPJ917505:BPK917505 BZF917505:BZG917505 CJB917505:CJC917505 CSX917505:CSY917505 DCT917505:DCU917505 DMP917505:DMQ917505 DWL917505:DWM917505 EGH917505:EGI917505 EQD917505:EQE917505 EZZ917505:FAA917505 FJV917505:FJW917505 FTR917505:FTS917505 GDN917505:GDO917505 GNJ917505:GNK917505 GXF917505:GXG917505 HHB917505:HHC917505 HQX917505:HQY917505 IAT917505:IAU917505 IKP917505:IKQ917505 IUL917505:IUM917505 JEH917505:JEI917505 JOD917505:JOE917505 JXZ917505:JYA917505 KHV917505:KHW917505 KRR917505:KRS917505 LBN917505:LBO917505 LLJ917505:LLK917505 LVF917505:LVG917505 MFB917505:MFC917505 MOX917505:MOY917505 MYT917505:MYU917505 NIP917505:NIQ917505 NSL917505:NSM917505 OCH917505:OCI917505 OMD917505:OME917505 OVZ917505:OWA917505 PFV917505:PFW917505 PPR917505:PPS917505 PZN917505:PZO917505 QJJ917505:QJK917505 QTF917505:QTG917505 RDB917505:RDC917505 RMX917505:RMY917505 RWT917505:RWU917505 SGP917505:SGQ917505 SQL917505:SQM917505 TAH917505:TAI917505 TKD917505:TKE917505 TTZ917505:TUA917505 UDV917505:UDW917505 UNR917505:UNS917505 UXN917505:UXO917505 VHJ917505:VHK917505 VRF917505:VRG917505 WBB917505:WBC917505 WKX917505:WKY917505 WUT917505:WUU917505 H983040:I983040 IH983041:II983041 SD983041:SE983041 ABZ983041:ACA983041 ALV983041:ALW983041 AVR983041:AVS983041 BFN983041:BFO983041 BPJ983041:BPK983041 BZF983041:BZG983041 CJB983041:CJC983041 CSX983041:CSY983041 DCT983041:DCU983041 DMP983041:DMQ983041 DWL983041:DWM983041 EGH983041:EGI983041 EQD983041:EQE983041 EZZ983041:FAA983041 FJV983041:FJW983041 FTR983041:FTS983041 GDN983041:GDO983041 GNJ983041:GNK983041 GXF983041:GXG983041 HHB983041:HHC983041 HQX983041:HQY983041 IAT983041:IAU983041 IKP983041:IKQ983041 IUL983041:IUM983041 JEH983041:JEI983041 JOD983041:JOE983041 JXZ983041:JYA983041 KHV983041:KHW983041 KRR983041:KRS983041 LBN983041:LBO983041 LLJ983041:LLK983041 LVF983041:LVG983041 MFB983041:MFC983041 MOX983041:MOY983041 MYT983041:MYU983041 NIP983041:NIQ983041 NSL983041:NSM983041 OCH983041:OCI983041 OMD983041:OME983041 OVZ983041:OWA983041 PFV983041:PFW983041 PPR983041:PPS983041 PZN983041:PZO983041 QJJ983041:QJK983041 QTF983041:QTG983041 RDB983041:RDC983041 RMX983041:RMY983041 RWT983041:RWU983041 SGP983041:SGQ983041 SQL983041:SQM983041 TAH983041:TAI983041 TKD983041:TKE983041 TTZ983041:TUA983041 UDV983041:UDW983041 UNR983041:UNS983041 UXN983041:UXO983041 VHJ983041:VHK983041 VRF983041:VRG983041 WBB983041:WBC983041 WKX983041:WKY983041 WUT983041:WUU983041 J65536:O65566 IJ65537:IO65567 SF65537:SK65567 ACB65537:ACG65567 ALX65537:AMC65567 AVT65537:AVY65567 BFP65537:BFU65567 BPL65537:BPQ65567 BZH65537:BZM65567 CJD65537:CJI65567 CSZ65537:CTE65567 DCV65537:DDA65567 DMR65537:DMW65567 DWN65537:DWS65567 EGJ65537:EGO65567 EQF65537:EQK65567 FAB65537:FAG65567 FJX65537:FKC65567 FTT65537:FTY65567 GDP65537:GDU65567 GNL65537:GNQ65567 GXH65537:GXM65567 HHD65537:HHI65567 HQZ65537:HRE65567 IAV65537:IBA65567 IKR65537:IKW65567 IUN65537:IUS65567 JEJ65537:JEO65567 JOF65537:JOK65567 JYB65537:JYG65567 KHX65537:KIC65567 KRT65537:KRY65567 LBP65537:LBU65567 LLL65537:LLQ65567 LVH65537:LVM65567 MFD65537:MFI65567 MOZ65537:MPE65567 MYV65537:MZA65567 NIR65537:NIW65567 NSN65537:NSS65567 OCJ65537:OCO65567 OMF65537:OMK65567 OWB65537:OWG65567 PFX65537:PGC65567 PPT65537:PPY65567 PZP65537:PZU65567 QJL65537:QJQ65567 QTH65537:QTM65567 RDD65537:RDI65567 RMZ65537:RNE65567 RWV65537:RXA65567 SGR65537:SGW65567 SQN65537:SQS65567 TAJ65537:TAO65567 TKF65537:TKK65567 TUB65537:TUG65567 UDX65537:UEC65567 UNT65537:UNY65567 UXP65537:UXU65567 VHL65537:VHQ65567 VRH65537:VRM65567 WBD65537:WBI65567 WKZ65537:WLE65567 WUV65537:WVA65567 J131072:O131102 IJ131073:IO131103 SF131073:SK131103 ACB131073:ACG131103 ALX131073:AMC131103 AVT131073:AVY131103 BFP131073:BFU131103 BPL131073:BPQ131103 BZH131073:BZM131103 CJD131073:CJI131103 CSZ131073:CTE131103 DCV131073:DDA131103 DMR131073:DMW131103 DWN131073:DWS131103 EGJ131073:EGO131103 EQF131073:EQK131103 FAB131073:FAG131103 FJX131073:FKC131103 FTT131073:FTY131103 GDP131073:GDU131103 GNL131073:GNQ131103 GXH131073:GXM131103 HHD131073:HHI131103 HQZ131073:HRE131103 IAV131073:IBA131103 IKR131073:IKW131103 IUN131073:IUS131103 JEJ131073:JEO131103 JOF131073:JOK131103 JYB131073:JYG131103 KHX131073:KIC131103 KRT131073:KRY131103 LBP131073:LBU131103 LLL131073:LLQ131103 LVH131073:LVM131103 MFD131073:MFI131103 MOZ131073:MPE131103 MYV131073:MZA131103 NIR131073:NIW131103 NSN131073:NSS131103 OCJ131073:OCO131103 OMF131073:OMK131103 OWB131073:OWG131103 PFX131073:PGC131103 PPT131073:PPY131103 PZP131073:PZU131103 QJL131073:QJQ131103 QTH131073:QTM131103 RDD131073:RDI131103 RMZ131073:RNE131103 RWV131073:RXA131103 SGR131073:SGW131103 SQN131073:SQS131103 TAJ131073:TAO131103 TKF131073:TKK131103 TUB131073:TUG131103 UDX131073:UEC131103 UNT131073:UNY131103 UXP131073:UXU131103 VHL131073:VHQ131103 VRH131073:VRM131103 WBD131073:WBI131103 WKZ131073:WLE131103 WUV131073:WVA131103 J196608:O196638 IJ196609:IO196639 SF196609:SK196639 ACB196609:ACG196639 ALX196609:AMC196639 AVT196609:AVY196639 BFP196609:BFU196639 BPL196609:BPQ196639 BZH196609:BZM196639 CJD196609:CJI196639 CSZ196609:CTE196639 DCV196609:DDA196639 DMR196609:DMW196639 DWN196609:DWS196639 EGJ196609:EGO196639 EQF196609:EQK196639 FAB196609:FAG196639 FJX196609:FKC196639 FTT196609:FTY196639 GDP196609:GDU196639 GNL196609:GNQ196639 GXH196609:GXM196639 HHD196609:HHI196639 HQZ196609:HRE196639 IAV196609:IBA196639 IKR196609:IKW196639 IUN196609:IUS196639 JEJ196609:JEO196639 JOF196609:JOK196639 JYB196609:JYG196639 KHX196609:KIC196639 KRT196609:KRY196639 LBP196609:LBU196639 LLL196609:LLQ196639 LVH196609:LVM196639 MFD196609:MFI196639 MOZ196609:MPE196639 MYV196609:MZA196639 NIR196609:NIW196639 NSN196609:NSS196639 OCJ196609:OCO196639 OMF196609:OMK196639 OWB196609:OWG196639 PFX196609:PGC196639 PPT196609:PPY196639 PZP196609:PZU196639 QJL196609:QJQ196639 QTH196609:QTM196639 RDD196609:RDI196639 RMZ196609:RNE196639 RWV196609:RXA196639 SGR196609:SGW196639 SQN196609:SQS196639 TAJ196609:TAO196639 TKF196609:TKK196639 TUB196609:TUG196639 UDX196609:UEC196639 UNT196609:UNY196639 UXP196609:UXU196639 VHL196609:VHQ196639 VRH196609:VRM196639 WBD196609:WBI196639 WKZ196609:WLE196639 WUV196609:WVA196639 J262144:O262174 IJ262145:IO262175 SF262145:SK262175 ACB262145:ACG262175 ALX262145:AMC262175 AVT262145:AVY262175 BFP262145:BFU262175 BPL262145:BPQ262175 BZH262145:BZM262175 CJD262145:CJI262175 CSZ262145:CTE262175 DCV262145:DDA262175 DMR262145:DMW262175 DWN262145:DWS262175 EGJ262145:EGO262175 EQF262145:EQK262175 FAB262145:FAG262175 FJX262145:FKC262175 FTT262145:FTY262175 GDP262145:GDU262175 GNL262145:GNQ262175 GXH262145:GXM262175 HHD262145:HHI262175 HQZ262145:HRE262175 IAV262145:IBA262175 IKR262145:IKW262175 IUN262145:IUS262175 JEJ262145:JEO262175 JOF262145:JOK262175 JYB262145:JYG262175 KHX262145:KIC262175 KRT262145:KRY262175 LBP262145:LBU262175 LLL262145:LLQ262175 LVH262145:LVM262175 MFD262145:MFI262175 MOZ262145:MPE262175 MYV262145:MZA262175 NIR262145:NIW262175 NSN262145:NSS262175 OCJ262145:OCO262175 OMF262145:OMK262175 OWB262145:OWG262175 PFX262145:PGC262175 PPT262145:PPY262175 PZP262145:PZU262175 QJL262145:QJQ262175 QTH262145:QTM262175 RDD262145:RDI262175 RMZ262145:RNE262175 RWV262145:RXA262175 SGR262145:SGW262175 SQN262145:SQS262175 TAJ262145:TAO262175 TKF262145:TKK262175 TUB262145:TUG262175 UDX262145:UEC262175 UNT262145:UNY262175 UXP262145:UXU262175 VHL262145:VHQ262175 VRH262145:VRM262175 WBD262145:WBI262175 WKZ262145:WLE262175 WUV262145:WVA262175 J327680:O327710 IJ327681:IO327711 SF327681:SK327711 ACB327681:ACG327711 ALX327681:AMC327711 AVT327681:AVY327711 BFP327681:BFU327711 BPL327681:BPQ327711 BZH327681:BZM327711 CJD327681:CJI327711 CSZ327681:CTE327711 DCV327681:DDA327711 DMR327681:DMW327711 DWN327681:DWS327711 EGJ327681:EGO327711 EQF327681:EQK327711 FAB327681:FAG327711 FJX327681:FKC327711 FTT327681:FTY327711 GDP327681:GDU327711 GNL327681:GNQ327711 GXH327681:GXM327711 HHD327681:HHI327711 HQZ327681:HRE327711 IAV327681:IBA327711 IKR327681:IKW327711 IUN327681:IUS327711 JEJ327681:JEO327711 JOF327681:JOK327711 JYB327681:JYG327711 KHX327681:KIC327711 KRT327681:KRY327711 LBP327681:LBU327711 LLL327681:LLQ327711 LVH327681:LVM327711 MFD327681:MFI327711 MOZ327681:MPE327711 MYV327681:MZA327711 NIR327681:NIW327711 NSN327681:NSS327711 OCJ327681:OCO327711 OMF327681:OMK327711 OWB327681:OWG327711 PFX327681:PGC327711 PPT327681:PPY327711 PZP327681:PZU327711 QJL327681:QJQ327711 QTH327681:QTM327711 RDD327681:RDI327711 RMZ327681:RNE327711 RWV327681:RXA327711 SGR327681:SGW327711 SQN327681:SQS327711 TAJ327681:TAO327711 TKF327681:TKK327711 TUB327681:TUG327711 UDX327681:UEC327711 UNT327681:UNY327711 UXP327681:UXU327711 VHL327681:VHQ327711 VRH327681:VRM327711 WBD327681:WBI327711 WKZ327681:WLE327711 WUV327681:WVA327711 J393216:O393246 IJ393217:IO393247 SF393217:SK393247 ACB393217:ACG393247 ALX393217:AMC393247 AVT393217:AVY393247 BFP393217:BFU393247 BPL393217:BPQ393247 BZH393217:BZM393247 CJD393217:CJI393247 CSZ393217:CTE393247 DCV393217:DDA393247 DMR393217:DMW393247 DWN393217:DWS393247 EGJ393217:EGO393247 EQF393217:EQK393247 FAB393217:FAG393247 FJX393217:FKC393247 FTT393217:FTY393247 GDP393217:GDU393247 GNL393217:GNQ393247 GXH393217:GXM393247 HHD393217:HHI393247 HQZ393217:HRE393247 IAV393217:IBA393247 IKR393217:IKW393247 IUN393217:IUS393247 JEJ393217:JEO393247 JOF393217:JOK393247 JYB393217:JYG393247 KHX393217:KIC393247 KRT393217:KRY393247 LBP393217:LBU393247 LLL393217:LLQ393247 LVH393217:LVM393247 MFD393217:MFI393247 MOZ393217:MPE393247 MYV393217:MZA393247 NIR393217:NIW393247 NSN393217:NSS393247 OCJ393217:OCO393247 OMF393217:OMK393247 OWB393217:OWG393247 PFX393217:PGC393247 PPT393217:PPY393247 PZP393217:PZU393247 QJL393217:QJQ393247 QTH393217:QTM393247 RDD393217:RDI393247 RMZ393217:RNE393247 RWV393217:RXA393247 SGR393217:SGW393247 SQN393217:SQS393247 TAJ393217:TAO393247 TKF393217:TKK393247 TUB393217:TUG393247 UDX393217:UEC393247 UNT393217:UNY393247 UXP393217:UXU393247 VHL393217:VHQ393247 VRH393217:VRM393247 WBD393217:WBI393247 WKZ393217:WLE393247 WUV393217:WVA393247 J458752:O458782 IJ458753:IO458783 SF458753:SK458783 ACB458753:ACG458783 ALX458753:AMC458783 AVT458753:AVY458783 BFP458753:BFU458783 BPL458753:BPQ458783 BZH458753:BZM458783 CJD458753:CJI458783 CSZ458753:CTE458783 DCV458753:DDA458783 DMR458753:DMW458783 DWN458753:DWS458783 EGJ458753:EGO458783 EQF458753:EQK458783 FAB458753:FAG458783 FJX458753:FKC458783 FTT458753:FTY458783 GDP458753:GDU458783 GNL458753:GNQ458783 GXH458753:GXM458783 HHD458753:HHI458783 HQZ458753:HRE458783 IAV458753:IBA458783 IKR458753:IKW458783 IUN458753:IUS458783 JEJ458753:JEO458783 JOF458753:JOK458783 JYB458753:JYG458783 KHX458753:KIC458783 KRT458753:KRY458783 LBP458753:LBU458783 LLL458753:LLQ458783 LVH458753:LVM458783 MFD458753:MFI458783 MOZ458753:MPE458783 MYV458753:MZA458783 NIR458753:NIW458783 NSN458753:NSS458783 OCJ458753:OCO458783 OMF458753:OMK458783 OWB458753:OWG458783 PFX458753:PGC458783 PPT458753:PPY458783 PZP458753:PZU458783 QJL458753:QJQ458783 QTH458753:QTM458783 RDD458753:RDI458783 RMZ458753:RNE458783 RWV458753:RXA458783 SGR458753:SGW458783 SQN458753:SQS458783 TAJ458753:TAO458783 TKF458753:TKK458783 TUB458753:TUG458783 UDX458753:UEC458783 UNT458753:UNY458783 UXP458753:UXU458783 VHL458753:VHQ458783 VRH458753:VRM458783 WBD458753:WBI458783 WKZ458753:WLE458783 WUV458753:WVA458783 J524288:O524318 IJ524289:IO524319 SF524289:SK524319 ACB524289:ACG524319 ALX524289:AMC524319 AVT524289:AVY524319 BFP524289:BFU524319 BPL524289:BPQ524319 BZH524289:BZM524319 CJD524289:CJI524319 CSZ524289:CTE524319 DCV524289:DDA524319 DMR524289:DMW524319 DWN524289:DWS524319 EGJ524289:EGO524319 EQF524289:EQK524319 FAB524289:FAG524319 FJX524289:FKC524319 FTT524289:FTY524319 GDP524289:GDU524319 GNL524289:GNQ524319 GXH524289:GXM524319 HHD524289:HHI524319 HQZ524289:HRE524319 IAV524289:IBA524319 IKR524289:IKW524319 IUN524289:IUS524319 JEJ524289:JEO524319 JOF524289:JOK524319 JYB524289:JYG524319 KHX524289:KIC524319 KRT524289:KRY524319 LBP524289:LBU524319 LLL524289:LLQ524319 LVH524289:LVM524319 MFD524289:MFI524319 MOZ524289:MPE524319 MYV524289:MZA524319 NIR524289:NIW524319 NSN524289:NSS524319 OCJ524289:OCO524319 OMF524289:OMK524319 OWB524289:OWG524319 PFX524289:PGC524319 PPT524289:PPY524319 PZP524289:PZU524319 QJL524289:QJQ524319 QTH524289:QTM524319 RDD524289:RDI524319 RMZ524289:RNE524319 RWV524289:RXA524319 SGR524289:SGW524319 SQN524289:SQS524319 TAJ524289:TAO524319 TKF524289:TKK524319 TUB524289:TUG524319 UDX524289:UEC524319 UNT524289:UNY524319 UXP524289:UXU524319 VHL524289:VHQ524319 VRH524289:VRM524319 WBD524289:WBI524319 WKZ524289:WLE524319 WUV524289:WVA524319 J589824:O589854 IJ589825:IO589855 SF589825:SK589855 ACB589825:ACG589855 ALX589825:AMC589855 AVT589825:AVY589855 BFP589825:BFU589855 BPL589825:BPQ589855 BZH589825:BZM589855 CJD589825:CJI589855 CSZ589825:CTE589855 DCV589825:DDA589855 DMR589825:DMW589855 DWN589825:DWS589855 EGJ589825:EGO589855 EQF589825:EQK589855 FAB589825:FAG589855 FJX589825:FKC589855 FTT589825:FTY589855 GDP589825:GDU589855 GNL589825:GNQ589855 GXH589825:GXM589855 HHD589825:HHI589855 HQZ589825:HRE589855 IAV589825:IBA589855 IKR589825:IKW589855 IUN589825:IUS589855 JEJ589825:JEO589855 JOF589825:JOK589855 JYB589825:JYG589855 KHX589825:KIC589855 KRT589825:KRY589855 LBP589825:LBU589855 LLL589825:LLQ589855 LVH589825:LVM589855 MFD589825:MFI589855 MOZ589825:MPE589855 MYV589825:MZA589855 NIR589825:NIW589855 NSN589825:NSS589855 OCJ589825:OCO589855 OMF589825:OMK589855 OWB589825:OWG589855 PFX589825:PGC589855 PPT589825:PPY589855 PZP589825:PZU589855 QJL589825:QJQ589855 QTH589825:QTM589855 RDD589825:RDI589855 RMZ589825:RNE589855 RWV589825:RXA589855 SGR589825:SGW589855 SQN589825:SQS589855 TAJ589825:TAO589855 TKF589825:TKK589855 TUB589825:TUG589855 UDX589825:UEC589855 UNT589825:UNY589855 UXP589825:UXU589855 VHL589825:VHQ589855 VRH589825:VRM589855 WBD589825:WBI589855 WKZ589825:WLE589855 WUV589825:WVA589855 J655360:O655390 IJ655361:IO655391 SF655361:SK655391 ACB655361:ACG655391 ALX655361:AMC655391 AVT655361:AVY655391 BFP655361:BFU655391 BPL655361:BPQ655391 BZH655361:BZM655391 CJD655361:CJI655391 CSZ655361:CTE655391 DCV655361:DDA655391 DMR655361:DMW655391 DWN655361:DWS655391 EGJ655361:EGO655391 EQF655361:EQK655391 FAB655361:FAG655391 FJX655361:FKC655391 FTT655361:FTY655391 GDP655361:GDU655391 GNL655361:GNQ655391 GXH655361:GXM655391 HHD655361:HHI655391 HQZ655361:HRE655391 IAV655361:IBA655391 IKR655361:IKW655391 IUN655361:IUS655391 JEJ655361:JEO655391 JOF655361:JOK655391 JYB655361:JYG655391 KHX655361:KIC655391 KRT655361:KRY655391 LBP655361:LBU655391 LLL655361:LLQ655391 LVH655361:LVM655391 MFD655361:MFI655391 MOZ655361:MPE655391 MYV655361:MZA655391 NIR655361:NIW655391 NSN655361:NSS655391 OCJ655361:OCO655391 OMF655361:OMK655391 OWB655361:OWG655391 PFX655361:PGC655391 PPT655361:PPY655391 PZP655361:PZU655391 QJL655361:QJQ655391 QTH655361:QTM655391 RDD655361:RDI655391 RMZ655361:RNE655391 RWV655361:RXA655391 SGR655361:SGW655391 SQN655361:SQS655391 TAJ655361:TAO655391 TKF655361:TKK655391 TUB655361:TUG655391 UDX655361:UEC655391 UNT655361:UNY655391 UXP655361:UXU655391 VHL655361:VHQ655391 VRH655361:VRM655391 WBD655361:WBI655391 WKZ655361:WLE655391 WUV655361:WVA655391 J720896:O720926 IJ720897:IO720927 SF720897:SK720927 ACB720897:ACG720927 ALX720897:AMC720927 AVT720897:AVY720927 BFP720897:BFU720927 BPL720897:BPQ720927 BZH720897:BZM720927 CJD720897:CJI720927 CSZ720897:CTE720927 DCV720897:DDA720927 DMR720897:DMW720927 DWN720897:DWS720927 EGJ720897:EGO720927 EQF720897:EQK720927 FAB720897:FAG720927 FJX720897:FKC720927 FTT720897:FTY720927 GDP720897:GDU720927 GNL720897:GNQ720927 GXH720897:GXM720927 HHD720897:HHI720927 HQZ720897:HRE720927 IAV720897:IBA720927 IKR720897:IKW720927 IUN720897:IUS720927 JEJ720897:JEO720927 JOF720897:JOK720927 JYB720897:JYG720927 KHX720897:KIC720927 KRT720897:KRY720927 LBP720897:LBU720927 LLL720897:LLQ720927 LVH720897:LVM720927 MFD720897:MFI720927 MOZ720897:MPE720927 MYV720897:MZA720927 NIR720897:NIW720927 NSN720897:NSS720927 OCJ720897:OCO720927 OMF720897:OMK720927 OWB720897:OWG720927 PFX720897:PGC720927 PPT720897:PPY720927 PZP720897:PZU720927 QJL720897:QJQ720927 QTH720897:QTM720927 RDD720897:RDI720927 RMZ720897:RNE720927 RWV720897:RXA720927 SGR720897:SGW720927 SQN720897:SQS720927 TAJ720897:TAO720927 TKF720897:TKK720927 TUB720897:TUG720927 UDX720897:UEC720927 UNT720897:UNY720927 UXP720897:UXU720927 VHL720897:VHQ720927 VRH720897:VRM720927 WBD720897:WBI720927 WKZ720897:WLE720927 WUV720897:WVA720927 J786432:O786462 IJ786433:IO786463 SF786433:SK786463 ACB786433:ACG786463 ALX786433:AMC786463 AVT786433:AVY786463 BFP786433:BFU786463 BPL786433:BPQ786463 BZH786433:BZM786463 CJD786433:CJI786463 CSZ786433:CTE786463 DCV786433:DDA786463 DMR786433:DMW786463 DWN786433:DWS786463 EGJ786433:EGO786463 EQF786433:EQK786463 FAB786433:FAG786463 FJX786433:FKC786463 FTT786433:FTY786463 GDP786433:GDU786463 GNL786433:GNQ786463 GXH786433:GXM786463 HHD786433:HHI786463 HQZ786433:HRE786463 IAV786433:IBA786463 IKR786433:IKW786463 IUN786433:IUS786463 JEJ786433:JEO786463 JOF786433:JOK786463 JYB786433:JYG786463 KHX786433:KIC786463 KRT786433:KRY786463 LBP786433:LBU786463 LLL786433:LLQ786463 LVH786433:LVM786463 MFD786433:MFI786463 MOZ786433:MPE786463 MYV786433:MZA786463 NIR786433:NIW786463 NSN786433:NSS786463 OCJ786433:OCO786463 OMF786433:OMK786463 OWB786433:OWG786463 PFX786433:PGC786463 PPT786433:PPY786463 PZP786433:PZU786463 QJL786433:QJQ786463 QTH786433:QTM786463 RDD786433:RDI786463 RMZ786433:RNE786463 RWV786433:RXA786463 SGR786433:SGW786463 SQN786433:SQS786463 TAJ786433:TAO786463 TKF786433:TKK786463 TUB786433:TUG786463 UDX786433:UEC786463 UNT786433:UNY786463 UXP786433:UXU786463 VHL786433:VHQ786463 VRH786433:VRM786463 WBD786433:WBI786463 WKZ786433:WLE786463 WUV786433:WVA786463 J851968:O851998 IJ851969:IO851999 SF851969:SK851999 ACB851969:ACG851999 ALX851969:AMC851999 AVT851969:AVY851999 BFP851969:BFU851999 BPL851969:BPQ851999 BZH851969:BZM851999 CJD851969:CJI851999 CSZ851969:CTE851999 DCV851969:DDA851999 DMR851969:DMW851999 DWN851969:DWS851999 EGJ851969:EGO851999 EQF851969:EQK851999 FAB851969:FAG851999 FJX851969:FKC851999 FTT851969:FTY851999 GDP851969:GDU851999 GNL851969:GNQ851999 GXH851969:GXM851999 HHD851969:HHI851999 HQZ851969:HRE851999 IAV851969:IBA851999 IKR851969:IKW851999 IUN851969:IUS851999 JEJ851969:JEO851999 JOF851969:JOK851999 JYB851969:JYG851999 KHX851969:KIC851999 KRT851969:KRY851999 LBP851969:LBU851999 LLL851969:LLQ851999 LVH851969:LVM851999 MFD851969:MFI851999 MOZ851969:MPE851999 MYV851969:MZA851999 NIR851969:NIW851999 NSN851969:NSS851999 OCJ851969:OCO851999 OMF851969:OMK851999 OWB851969:OWG851999 PFX851969:PGC851999 PPT851969:PPY851999 PZP851969:PZU851999 QJL851969:QJQ851999 QTH851969:QTM851999 RDD851969:RDI851999 RMZ851969:RNE851999 RWV851969:RXA851999 SGR851969:SGW851999 SQN851969:SQS851999 TAJ851969:TAO851999 TKF851969:TKK851999 TUB851969:TUG851999 UDX851969:UEC851999 UNT851969:UNY851999 UXP851969:UXU851999 VHL851969:VHQ851999 VRH851969:VRM851999 WBD851969:WBI851999 WKZ851969:WLE851999 WUV851969:WVA851999 J917504:O917534 IJ917505:IO917535 SF917505:SK917535 ACB917505:ACG917535 ALX917505:AMC917535 AVT917505:AVY917535 BFP917505:BFU917535 BPL917505:BPQ917535 BZH917505:BZM917535 CJD917505:CJI917535 CSZ917505:CTE917535 DCV917505:DDA917535 DMR917505:DMW917535 DWN917505:DWS917535 EGJ917505:EGO917535 EQF917505:EQK917535 FAB917505:FAG917535 FJX917505:FKC917535 FTT917505:FTY917535 GDP917505:GDU917535 GNL917505:GNQ917535 GXH917505:GXM917535 HHD917505:HHI917535 HQZ917505:HRE917535 IAV917505:IBA917535 IKR917505:IKW917535 IUN917505:IUS917535 JEJ917505:JEO917535 JOF917505:JOK917535 JYB917505:JYG917535 KHX917505:KIC917535 KRT917505:KRY917535 LBP917505:LBU917535 LLL917505:LLQ917535 LVH917505:LVM917535 MFD917505:MFI917535 MOZ917505:MPE917535 MYV917505:MZA917535 NIR917505:NIW917535 NSN917505:NSS917535 OCJ917505:OCO917535 OMF917505:OMK917535 OWB917505:OWG917535 PFX917505:PGC917535 PPT917505:PPY917535 PZP917505:PZU917535 QJL917505:QJQ917535 QTH917505:QTM917535 RDD917505:RDI917535 RMZ917505:RNE917535 RWV917505:RXA917535 SGR917505:SGW917535 SQN917505:SQS917535 TAJ917505:TAO917535 TKF917505:TKK917535 TUB917505:TUG917535 UDX917505:UEC917535 UNT917505:UNY917535 UXP917505:UXU917535 VHL917505:VHQ917535 VRH917505:VRM917535 WBD917505:WBI917535 WKZ917505:WLE917535 WUV917505:WVA917535 J983040:O983070 IJ983041:IO983071 SF983041:SK983071 ACB983041:ACG983071 ALX983041:AMC983071 AVT983041:AVY983071 BFP983041:BFU983071 BPL983041:BPQ983071 BZH983041:BZM983071 CJD983041:CJI983071 CSZ983041:CTE983071 DCV983041:DDA983071 DMR983041:DMW983071 DWN983041:DWS983071 EGJ983041:EGO983071 EQF983041:EQK983071 FAB983041:FAG983071 FJX983041:FKC983071 FTT983041:FTY983071 GDP983041:GDU983071 GNL983041:GNQ983071 GXH983041:GXM983071 HHD983041:HHI983071 HQZ983041:HRE983071 IAV983041:IBA983071 IKR983041:IKW983071 IUN983041:IUS983071 JEJ983041:JEO983071 JOF983041:JOK983071 JYB983041:JYG983071 KHX983041:KIC983071 KRT983041:KRY983071 LBP983041:LBU983071 LLL983041:LLQ983071 LVH983041:LVM983071 MFD983041:MFI983071 MOZ983041:MPE983071 MYV983041:MZA983071 NIR983041:NIW983071 NSN983041:NSS983071 OCJ983041:OCO983071 OMF983041:OMK983071 OWB983041:OWG983071 PFX983041:PGC983071 PPT983041:PPY983071 PZP983041:PZU983071 QJL983041:QJQ983071 QTH983041:QTM983071 RDD983041:RDI983071 RMZ983041:RNE983071 RWV983041:RXA983071 SGR983041:SGW983071 SQN983041:SQS983071 TAJ983041:TAO983071 TKF983041:TKK983071 TUB983041:TUG983071 UDX983041:UEC983071 UNT983041:UNY983071 UXP983041:UXU983071 VHL983041:VHQ983071 VRH983041:VRM983071 WBD983041:WBI983071 WKZ983041:WLE983071 WUV983041:WVA983071 WVX983038:WVX983042 G65536:G65566 IG65537:IG65567 SC65537:SC65567 ABY65537:ABY65567 ALU65537:ALU65567 AVQ65537:AVQ65567 BFM65537:BFM65567 BPI65537:BPI65567 BZE65537:BZE65567 CJA65537:CJA65567 CSW65537:CSW65567 DCS65537:DCS65567 DMO65537:DMO65567 DWK65537:DWK65567 EGG65537:EGG65567 EQC65537:EQC65567 EZY65537:EZY65567 FJU65537:FJU65567 FTQ65537:FTQ65567 GDM65537:GDM65567 GNI65537:GNI65567 GXE65537:GXE65567 HHA65537:HHA65567 HQW65537:HQW65567 IAS65537:IAS65567 IKO65537:IKO65567 IUK65537:IUK65567 JEG65537:JEG65567 JOC65537:JOC65567 JXY65537:JXY65567 KHU65537:KHU65567 KRQ65537:KRQ65567 LBM65537:LBM65567 LLI65537:LLI65567 LVE65537:LVE65567 MFA65537:MFA65567 MOW65537:MOW65567 MYS65537:MYS65567 NIO65537:NIO65567 NSK65537:NSK65567 OCG65537:OCG65567 OMC65537:OMC65567 OVY65537:OVY65567 PFU65537:PFU65567 PPQ65537:PPQ65567 PZM65537:PZM65567 QJI65537:QJI65567 QTE65537:QTE65567 RDA65537:RDA65567 RMW65537:RMW65567 RWS65537:RWS65567 SGO65537:SGO65567 SQK65537:SQK65567 TAG65537:TAG65567 TKC65537:TKC65567 TTY65537:TTY65567 UDU65537:UDU65567 UNQ65537:UNQ65567 UXM65537:UXM65567 VHI65537:VHI65567 VRE65537:VRE65567 WBA65537:WBA65567 WKW65537:WKW65567 WUS65537:WUS65567 G131072:G131102 IG131073:IG131103 SC131073:SC131103 ABY131073:ABY131103 ALU131073:ALU131103 AVQ131073:AVQ131103 BFM131073:BFM131103 BPI131073:BPI131103 BZE131073:BZE131103 CJA131073:CJA131103 CSW131073:CSW131103 DCS131073:DCS131103 DMO131073:DMO131103 DWK131073:DWK131103 EGG131073:EGG131103 EQC131073:EQC131103 EZY131073:EZY131103 FJU131073:FJU131103 FTQ131073:FTQ131103 GDM131073:GDM131103 GNI131073:GNI131103 GXE131073:GXE131103 HHA131073:HHA131103 HQW131073:HQW131103 IAS131073:IAS131103 IKO131073:IKO131103 IUK131073:IUK131103 JEG131073:JEG131103 JOC131073:JOC131103 JXY131073:JXY131103 KHU131073:KHU131103 KRQ131073:KRQ131103 LBM131073:LBM131103 LLI131073:LLI131103 LVE131073:LVE131103 MFA131073:MFA131103 MOW131073:MOW131103 MYS131073:MYS131103 NIO131073:NIO131103 NSK131073:NSK131103 OCG131073:OCG131103 OMC131073:OMC131103 OVY131073:OVY131103 PFU131073:PFU131103 PPQ131073:PPQ131103 PZM131073:PZM131103 QJI131073:QJI131103 QTE131073:QTE131103 RDA131073:RDA131103 RMW131073:RMW131103 RWS131073:RWS131103 SGO131073:SGO131103 SQK131073:SQK131103 TAG131073:TAG131103 TKC131073:TKC131103 TTY131073:TTY131103 UDU131073:UDU131103 UNQ131073:UNQ131103 UXM131073:UXM131103 VHI131073:VHI131103 VRE131073:VRE131103 WBA131073:WBA131103 WKW131073:WKW131103 WUS131073:WUS131103 G196608:G196638 IG196609:IG196639 SC196609:SC196639 ABY196609:ABY196639 ALU196609:ALU196639 AVQ196609:AVQ196639 BFM196609:BFM196639 BPI196609:BPI196639 BZE196609:BZE196639 CJA196609:CJA196639 CSW196609:CSW196639 DCS196609:DCS196639 DMO196609:DMO196639 DWK196609:DWK196639 EGG196609:EGG196639 EQC196609:EQC196639 EZY196609:EZY196639 FJU196609:FJU196639 FTQ196609:FTQ196639 GDM196609:GDM196639 GNI196609:GNI196639 GXE196609:GXE196639 HHA196609:HHA196639 HQW196609:HQW196639 IAS196609:IAS196639 IKO196609:IKO196639 IUK196609:IUK196639 JEG196609:JEG196639 JOC196609:JOC196639 JXY196609:JXY196639 KHU196609:KHU196639 KRQ196609:KRQ196639 LBM196609:LBM196639 LLI196609:LLI196639 LVE196609:LVE196639 MFA196609:MFA196639 MOW196609:MOW196639 MYS196609:MYS196639 NIO196609:NIO196639 NSK196609:NSK196639 OCG196609:OCG196639 OMC196609:OMC196639 OVY196609:OVY196639 PFU196609:PFU196639 PPQ196609:PPQ196639 PZM196609:PZM196639 QJI196609:QJI196639 QTE196609:QTE196639 RDA196609:RDA196639 RMW196609:RMW196639 RWS196609:RWS196639 SGO196609:SGO196639 SQK196609:SQK196639 TAG196609:TAG196639 TKC196609:TKC196639 TTY196609:TTY196639 UDU196609:UDU196639 UNQ196609:UNQ196639 UXM196609:UXM196639 VHI196609:VHI196639 VRE196609:VRE196639 WBA196609:WBA196639 WKW196609:WKW196639 WUS196609:WUS196639 G262144:G262174 IG262145:IG262175 SC262145:SC262175 ABY262145:ABY262175 ALU262145:ALU262175 AVQ262145:AVQ262175 BFM262145:BFM262175 BPI262145:BPI262175 BZE262145:BZE262175 CJA262145:CJA262175 CSW262145:CSW262175 DCS262145:DCS262175 DMO262145:DMO262175 DWK262145:DWK262175 EGG262145:EGG262175 EQC262145:EQC262175 EZY262145:EZY262175 FJU262145:FJU262175 FTQ262145:FTQ262175 GDM262145:GDM262175 GNI262145:GNI262175 GXE262145:GXE262175 HHA262145:HHA262175 HQW262145:HQW262175 IAS262145:IAS262175 IKO262145:IKO262175 IUK262145:IUK262175 JEG262145:JEG262175 JOC262145:JOC262175 JXY262145:JXY262175 KHU262145:KHU262175 KRQ262145:KRQ262175 LBM262145:LBM262175 LLI262145:LLI262175 LVE262145:LVE262175 MFA262145:MFA262175 MOW262145:MOW262175 MYS262145:MYS262175 NIO262145:NIO262175 NSK262145:NSK262175 OCG262145:OCG262175 OMC262145:OMC262175 OVY262145:OVY262175 PFU262145:PFU262175 PPQ262145:PPQ262175 PZM262145:PZM262175 QJI262145:QJI262175 QTE262145:QTE262175 RDA262145:RDA262175 RMW262145:RMW262175 RWS262145:RWS262175 SGO262145:SGO262175 SQK262145:SQK262175 TAG262145:TAG262175 TKC262145:TKC262175 TTY262145:TTY262175 UDU262145:UDU262175 UNQ262145:UNQ262175 UXM262145:UXM262175 VHI262145:VHI262175 VRE262145:VRE262175 WBA262145:WBA262175 WKW262145:WKW262175 WUS262145:WUS262175 G327680:G327710 IG327681:IG327711 SC327681:SC327711 ABY327681:ABY327711 ALU327681:ALU327711 AVQ327681:AVQ327711 BFM327681:BFM327711 BPI327681:BPI327711 BZE327681:BZE327711 CJA327681:CJA327711 CSW327681:CSW327711 DCS327681:DCS327711 DMO327681:DMO327711 DWK327681:DWK327711 EGG327681:EGG327711 EQC327681:EQC327711 EZY327681:EZY327711 FJU327681:FJU327711 FTQ327681:FTQ327711 GDM327681:GDM327711 GNI327681:GNI327711 GXE327681:GXE327711 HHA327681:HHA327711 HQW327681:HQW327711 IAS327681:IAS327711 IKO327681:IKO327711 IUK327681:IUK327711 JEG327681:JEG327711 JOC327681:JOC327711 JXY327681:JXY327711 KHU327681:KHU327711 KRQ327681:KRQ327711 LBM327681:LBM327711 LLI327681:LLI327711 LVE327681:LVE327711 MFA327681:MFA327711 MOW327681:MOW327711 MYS327681:MYS327711 NIO327681:NIO327711 NSK327681:NSK327711 OCG327681:OCG327711 OMC327681:OMC327711 OVY327681:OVY327711 PFU327681:PFU327711 PPQ327681:PPQ327711 PZM327681:PZM327711 QJI327681:QJI327711 QTE327681:QTE327711 RDA327681:RDA327711 RMW327681:RMW327711 RWS327681:RWS327711 SGO327681:SGO327711 SQK327681:SQK327711 TAG327681:TAG327711 TKC327681:TKC327711 TTY327681:TTY327711 UDU327681:UDU327711 UNQ327681:UNQ327711 UXM327681:UXM327711 VHI327681:VHI327711 VRE327681:VRE327711 WBA327681:WBA327711 WKW327681:WKW327711 WUS327681:WUS327711 G393216:G393246 IG393217:IG393247 SC393217:SC393247 ABY393217:ABY393247 ALU393217:ALU393247 AVQ393217:AVQ393247 BFM393217:BFM393247 BPI393217:BPI393247 BZE393217:BZE393247 CJA393217:CJA393247 CSW393217:CSW393247 DCS393217:DCS393247 DMO393217:DMO393247 DWK393217:DWK393247 EGG393217:EGG393247 EQC393217:EQC393247 EZY393217:EZY393247 FJU393217:FJU393247 FTQ393217:FTQ393247 GDM393217:GDM393247 GNI393217:GNI393247 GXE393217:GXE393247 HHA393217:HHA393247 HQW393217:HQW393247 IAS393217:IAS393247 IKO393217:IKO393247 IUK393217:IUK393247 JEG393217:JEG393247 JOC393217:JOC393247 JXY393217:JXY393247 KHU393217:KHU393247 KRQ393217:KRQ393247 LBM393217:LBM393247 LLI393217:LLI393247 LVE393217:LVE393247 MFA393217:MFA393247 MOW393217:MOW393247 MYS393217:MYS393247 NIO393217:NIO393247 NSK393217:NSK393247 OCG393217:OCG393247 OMC393217:OMC393247 OVY393217:OVY393247 PFU393217:PFU393247 PPQ393217:PPQ393247 PZM393217:PZM393247 QJI393217:QJI393247 QTE393217:QTE393247 RDA393217:RDA393247 RMW393217:RMW393247 RWS393217:RWS393247 SGO393217:SGO393247 SQK393217:SQK393247 TAG393217:TAG393247 TKC393217:TKC393247 TTY393217:TTY393247 UDU393217:UDU393247 UNQ393217:UNQ393247 UXM393217:UXM393247 VHI393217:VHI393247 VRE393217:VRE393247 WBA393217:WBA393247 WKW393217:WKW393247 WUS393217:WUS393247 G458752:G458782 IG458753:IG458783 SC458753:SC458783 ABY458753:ABY458783 ALU458753:ALU458783 AVQ458753:AVQ458783 BFM458753:BFM458783 BPI458753:BPI458783 BZE458753:BZE458783 CJA458753:CJA458783 CSW458753:CSW458783 DCS458753:DCS458783 DMO458753:DMO458783 DWK458753:DWK458783 EGG458753:EGG458783 EQC458753:EQC458783 EZY458753:EZY458783 FJU458753:FJU458783 FTQ458753:FTQ458783 GDM458753:GDM458783 GNI458753:GNI458783 GXE458753:GXE458783 HHA458753:HHA458783 HQW458753:HQW458783 IAS458753:IAS458783 IKO458753:IKO458783 IUK458753:IUK458783 JEG458753:JEG458783 JOC458753:JOC458783 JXY458753:JXY458783 KHU458753:KHU458783 KRQ458753:KRQ458783 LBM458753:LBM458783 LLI458753:LLI458783 LVE458753:LVE458783 MFA458753:MFA458783 MOW458753:MOW458783 MYS458753:MYS458783 NIO458753:NIO458783 NSK458753:NSK458783 OCG458753:OCG458783 OMC458753:OMC458783 OVY458753:OVY458783 PFU458753:PFU458783 PPQ458753:PPQ458783 PZM458753:PZM458783 QJI458753:QJI458783 QTE458753:QTE458783 RDA458753:RDA458783 RMW458753:RMW458783 RWS458753:RWS458783 SGO458753:SGO458783 SQK458753:SQK458783 TAG458753:TAG458783 TKC458753:TKC458783 TTY458753:TTY458783 UDU458753:UDU458783 UNQ458753:UNQ458783 UXM458753:UXM458783 VHI458753:VHI458783 VRE458753:VRE458783 WBA458753:WBA458783 WKW458753:WKW458783 WUS458753:WUS458783 G524288:G524318 IG524289:IG524319 SC524289:SC524319 ABY524289:ABY524319 ALU524289:ALU524319 AVQ524289:AVQ524319 BFM524289:BFM524319 BPI524289:BPI524319 BZE524289:BZE524319 CJA524289:CJA524319 CSW524289:CSW524319 DCS524289:DCS524319 DMO524289:DMO524319 DWK524289:DWK524319 EGG524289:EGG524319 EQC524289:EQC524319 EZY524289:EZY524319 FJU524289:FJU524319 FTQ524289:FTQ524319 GDM524289:GDM524319 GNI524289:GNI524319 GXE524289:GXE524319 HHA524289:HHA524319 HQW524289:HQW524319 IAS524289:IAS524319 IKO524289:IKO524319 IUK524289:IUK524319 JEG524289:JEG524319 JOC524289:JOC524319 JXY524289:JXY524319 KHU524289:KHU524319 KRQ524289:KRQ524319 LBM524289:LBM524319 LLI524289:LLI524319 LVE524289:LVE524319 MFA524289:MFA524319 MOW524289:MOW524319 MYS524289:MYS524319 NIO524289:NIO524319 NSK524289:NSK524319 OCG524289:OCG524319 OMC524289:OMC524319 OVY524289:OVY524319 PFU524289:PFU524319 PPQ524289:PPQ524319 PZM524289:PZM524319 QJI524289:QJI524319 QTE524289:QTE524319 RDA524289:RDA524319 RMW524289:RMW524319 RWS524289:RWS524319 SGO524289:SGO524319 SQK524289:SQK524319 TAG524289:TAG524319 TKC524289:TKC524319 TTY524289:TTY524319 UDU524289:UDU524319 UNQ524289:UNQ524319 UXM524289:UXM524319 VHI524289:VHI524319 VRE524289:VRE524319 WBA524289:WBA524319 WKW524289:WKW524319 WUS524289:WUS524319 G589824:G589854 IG589825:IG589855 SC589825:SC589855 ABY589825:ABY589855 ALU589825:ALU589855 AVQ589825:AVQ589855 BFM589825:BFM589855 BPI589825:BPI589855 BZE589825:BZE589855 CJA589825:CJA589855 CSW589825:CSW589855 DCS589825:DCS589855 DMO589825:DMO589855 DWK589825:DWK589855 EGG589825:EGG589855 EQC589825:EQC589855 EZY589825:EZY589855 FJU589825:FJU589855 FTQ589825:FTQ589855 GDM589825:GDM589855 GNI589825:GNI589855 GXE589825:GXE589855 HHA589825:HHA589855 HQW589825:HQW589855 IAS589825:IAS589855 IKO589825:IKO589855 IUK589825:IUK589855 JEG589825:JEG589855 JOC589825:JOC589855 JXY589825:JXY589855 KHU589825:KHU589855 KRQ589825:KRQ589855 LBM589825:LBM589855 LLI589825:LLI589855 LVE589825:LVE589855 MFA589825:MFA589855 MOW589825:MOW589855 MYS589825:MYS589855 NIO589825:NIO589855 NSK589825:NSK589855 OCG589825:OCG589855 OMC589825:OMC589855 OVY589825:OVY589855 PFU589825:PFU589855 PPQ589825:PPQ589855 PZM589825:PZM589855 QJI589825:QJI589855 QTE589825:QTE589855 RDA589825:RDA589855 RMW589825:RMW589855 RWS589825:RWS589855 SGO589825:SGO589855 SQK589825:SQK589855 TAG589825:TAG589855 TKC589825:TKC589855 TTY589825:TTY589855 UDU589825:UDU589855 UNQ589825:UNQ589855 UXM589825:UXM589855 VHI589825:VHI589855 VRE589825:VRE589855 WBA589825:WBA589855 WKW589825:WKW589855 WUS589825:WUS589855 G655360:G655390 IG655361:IG655391 SC655361:SC655391 ABY655361:ABY655391 ALU655361:ALU655391 AVQ655361:AVQ655391 BFM655361:BFM655391 BPI655361:BPI655391 BZE655361:BZE655391 CJA655361:CJA655391 CSW655361:CSW655391 DCS655361:DCS655391 DMO655361:DMO655391 DWK655361:DWK655391 EGG655361:EGG655391 EQC655361:EQC655391 EZY655361:EZY655391 FJU655361:FJU655391 FTQ655361:FTQ655391 GDM655361:GDM655391 GNI655361:GNI655391 GXE655361:GXE655391 HHA655361:HHA655391 HQW655361:HQW655391 IAS655361:IAS655391 IKO655361:IKO655391 IUK655361:IUK655391 JEG655361:JEG655391 JOC655361:JOC655391 JXY655361:JXY655391 KHU655361:KHU655391 KRQ655361:KRQ655391 LBM655361:LBM655391 LLI655361:LLI655391 LVE655361:LVE655391 MFA655361:MFA655391 MOW655361:MOW655391 MYS655361:MYS655391 NIO655361:NIO655391 NSK655361:NSK655391 OCG655361:OCG655391 OMC655361:OMC655391 OVY655361:OVY655391 PFU655361:PFU655391 PPQ655361:PPQ655391 PZM655361:PZM655391 QJI655361:QJI655391 QTE655361:QTE655391 RDA655361:RDA655391 RMW655361:RMW655391 RWS655361:RWS655391 SGO655361:SGO655391 SQK655361:SQK655391 TAG655361:TAG655391 TKC655361:TKC655391 TTY655361:TTY655391 UDU655361:UDU655391 UNQ655361:UNQ655391 UXM655361:UXM655391 VHI655361:VHI655391 VRE655361:VRE655391 WBA655361:WBA655391 WKW655361:WKW655391 WUS655361:WUS655391 G720896:G720926 IG720897:IG720927 SC720897:SC720927 ABY720897:ABY720927 ALU720897:ALU720927 AVQ720897:AVQ720927 BFM720897:BFM720927 BPI720897:BPI720927 BZE720897:BZE720927 CJA720897:CJA720927 CSW720897:CSW720927 DCS720897:DCS720927 DMO720897:DMO720927 DWK720897:DWK720927 EGG720897:EGG720927 EQC720897:EQC720927 EZY720897:EZY720927 FJU720897:FJU720927 FTQ720897:FTQ720927 GDM720897:GDM720927 GNI720897:GNI720927 GXE720897:GXE720927 HHA720897:HHA720927 HQW720897:HQW720927 IAS720897:IAS720927 IKO720897:IKO720927 IUK720897:IUK720927 JEG720897:JEG720927 JOC720897:JOC720927 JXY720897:JXY720927 KHU720897:KHU720927 KRQ720897:KRQ720927 LBM720897:LBM720927 LLI720897:LLI720927 LVE720897:LVE720927 MFA720897:MFA720927 MOW720897:MOW720927 MYS720897:MYS720927 NIO720897:NIO720927 NSK720897:NSK720927 OCG720897:OCG720927 OMC720897:OMC720927 OVY720897:OVY720927 PFU720897:PFU720927 PPQ720897:PPQ720927 PZM720897:PZM720927 QJI720897:QJI720927 QTE720897:QTE720927 RDA720897:RDA720927 RMW720897:RMW720927 RWS720897:RWS720927 SGO720897:SGO720927 SQK720897:SQK720927 TAG720897:TAG720927 TKC720897:TKC720927 TTY720897:TTY720927 UDU720897:UDU720927 UNQ720897:UNQ720927 UXM720897:UXM720927 VHI720897:VHI720927 VRE720897:VRE720927 WBA720897:WBA720927 WKW720897:WKW720927 WUS720897:WUS720927 G786432:G786462 IG786433:IG786463 SC786433:SC786463 ABY786433:ABY786463 ALU786433:ALU786463 AVQ786433:AVQ786463 BFM786433:BFM786463 BPI786433:BPI786463 BZE786433:BZE786463 CJA786433:CJA786463 CSW786433:CSW786463 DCS786433:DCS786463 DMO786433:DMO786463 DWK786433:DWK786463 EGG786433:EGG786463 EQC786433:EQC786463 EZY786433:EZY786463 FJU786433:FJU786463 FTQ786433:FTQ786463 GDM786433:GDM786463 GNI786433:GNI786463 GXE786433:GXE786463 HHA786433:HHA786463 HQW786433:HQW786463 IAS786433:IAS786463 IKO786433:IKO786463 IUK786433:IUK786463 JEG786433:JEG786463 JOC786433:JOC786463 JXY786433:JXY786463 KHU786433:KHU786463 KRQ786433:KRQ786463 LBM786433:LBM786463 LLI786433:LLI786463 LVE786433:LVE786463 MFA786433:MFA786463 MOW786433:MOW786463 MYS786433:MYS786463 NIO786433:NIO786463 NSK786433:NSK786463 OCG786433:OCG786463 OMC786433:OMC786463 OVY786433:OVY786463 PFU786433:PFU786463 PPQ786433:PPQ786463 PZM786433:PZM786463 QJI786433:QJI786463 QTE786433:QTE786463 RDA786433:RDA786463 RMW786433:RMW786463 RWS786433:RWS786463 SGO786433:SGO786463 SQK786433:SQK786463 TAG786433:TAG786463 TKC786433:TKC786463 TTY786433:TTY786463 UDU786433:UDU786463 UNQ786433:UNQ786463 UXM786433:UXM786463 VHI786433:VHI786463 VRE786433:VRE786463 WBA786433:WBA786463 WKW786433:WKW786463 WUS786433:WUS786463 G851968:G851998 IG851969:IG851999 SC851969:SC851999 ABY851969:ABY851999 ALU851969:ALU851999 AVQ851969:AVQ851999 BFM851969:BFM851999 BPI851969:BPI851999 BZE851969:BZE851999 CJA851969:CJA851999 CSW851969:CSW851999 DCS851969:DCS851999 DMO851969:DMO851999 DWK851969:DWK851999 EGG851969:EGG851999 EQC851969:EQC851999 EZY851969:EZY851999 FJU851969:FJU851999 FTQ851969:FTQ851999 GDM851969:GDM851999 GNI851969:GNI851999 GXE851969:GXE851999 HHA851969:HHA851999 HQW851969:HQW851999 IAS851969:IAS851999 IKO851969:IKO851999 IUK851969:IUK851999 JEG851969:JEG851999 JOC851969:JOC851999 JXY851969:JXY851999 KHU851969:KHU851999 KRQ851969:KRQ851999 LBM851969:LBM851999 LLI851969:LLI851999 LVE851969:LVE851999 MFA851969:MFA851999 MOW851969:MOW851999 MYS851969:MYS851999 NIO851969:NIO851999 NSK851969:NSK851999 OCG851969:OCG851999 OMC851969:OMC851999 OVY851969:OVY851999 PFU851969:PFU851999 PPQ851969:PPQ851999 PZM851969:PZM851999 QJI851969:QJI851999 QTE851969:QTE851999 RDA851969:RDA851999 RMW851969:RMW851999 RWS851969:RWS851999 SGO851969:SGO851999 SQK851969:SQK851999 TAG851969:TAG851999 TKC851969:TKC851999 TTY851969:TTY851999 UDU851969:UDU851999 UNQ851969:UNQ851999 UXM851969:UXM851999 VHI851969:VHI851999 VRE851969:VRE851999 WBA851969:WBA851999 WKW851969:WKW851999 WUS851969:WUS851999 G917504:G917534 IG917505:IG917535 SC917505:SC917535 ABY917505:ABY917535 ALU917505:ALU917535 AVQ917505:AVQ917535 BFM917505:BFM917535 BPI917505:BPI917535 BZE917505:BZE917535 CJA917505:CJA917535 CSW917505:CSW917535 DCS917505:DCS917535 DMO917505:DMO917535 DWK917505:DWK917535 EGG917505:EGG917535 EQC917505:EQC917535 EZY917505:EZY917535 FJU917505:FJU917535 FTQ917505:FTQ917535 GDM917505:GDM917535 GNI917505:GNI917535 GXE917505:GXE917535 HHA917505:HHA917535 HQW917505:HQW917535 IAS917505:IAS917535 IKO917505:IKO917535 IUK917505:IUK917535 JEG917505:JEG917535 JOC917505:JOC917535 JXY917505:JXY917535 KHU917505:KHU917535 KRQ917505:KRQ917535 LBM917505:LBM917535 LLI917505:LLI917535 LVE917505:LVE917535 MFA917505:MFA917535 MOW917505:MOW917535 MYS917505:MYS917535 NIO917505:NIO917535 NSK917505:NSK917535 OCG917505:OCG917535 OMC917505:OMC917535 OVY917505:OVY917535 PFU917505:PFU917535 PPQ917505:PPQ917535 PZM917505:PZM917535 QJI917505:QJI917535 QTE917505:QTE917535 RDA917505:RDA917535 RMW917505:RMW917535 RWS917505:RWS917535 SGO917505:SGO917535 SQK917505:SQK917535 TAG917505:TAG917535 TKC917505:TKC917535 TTY917505:TTY917535 UDU917505:UDU917535 UNQ917505:UNQ917535 UXM917505:UXM917535 VHI917505:VHI917535 VRE917505:VRE917535 WBA917505:WBA917535 WKW917505:WKW917535 WUS917505:WUS917535 G983040:G983070 IG983041:IG983071 SC983041:SC983071 ABY983041:ABY983071 ALU983041:ALU983071 AVQ983041:AVQ983071 BFM983041:BFM983071 BPI983041:BPI983071 BZE983041:BZE983071 CJA983041:CJA983071 CSW983041:CSW983071 DCS983041:DCS983071 DMO983041:DMO983071 DWK983041:DWK983071 EGG983041:EGG983071 EQC983041:EQC983071 EZY983041:EZY983071 FJU983041:FJU983071 FTQ983041:FTQ983071 GDM983041:GDM983071 GNI983041:GNI983071 GXE983041:GXE983071 HHA983041:HHA983071 HQW983041:HQW983071 IAS983041:IAS983071 IKO983041:IKO983071 IUK983041:IUK983071 JEG983041:JEG983071 JOC983041:JOC983071 JXY983041:JXY983071 KHU983041:KHU983071 KRQ983041:KRQ983071 LBM983041:LBM983071 LLI983041:LLI983071 LVE983041:LVE983071 MFA983041:MFA983071 MOW983041:MOW983071 MYS983041:MYS983071 NIO983041:NIO983071 NSK983041:NSK983071 OCG983041:OCG983071 OMC983041:OMC983071 OVY983041:OVY983071 PFU983041:PFU983071 PPQ983041:PPQ983071 PZM983041:PZM983071 QJI983041:QJI983071 QTE983041:QTE983071 RDA983041:RDA983071 RMW983041:RMW983071 RWS983041:RWS983071 SGO983041:SGO983071 SQK983041:SQK983071 TAG983041:TAG983071 TKC983041:TKC983071 TTY983041:TTY983071 UDU983041:UDU983071 UNQ983041:UNQ983071 UXM983041:UXM983071 VHI983041:VHI983071 VRE983041:VRE983071 WBA983041:WBA983071 WKW983041:WKW983071 WUS983041:WUS983071 JJ21:JJ24 TF21:TF24 ADB21:ADB24 AMX21:AMX24 AWT21:AWT24 BGP21:BGP24 BQL21:BQL24 CAH21:CAH24 CKD21:CKD24 CTZ21:CTZ24 DDV21:DDV24 DNR21:DNR24 DXN21:DXN24 EHJ21:EHJ24 ERF21:ERF24 FBB21:FBB24 FKX21:FKX24 FUT21:FUT24 GEP21:GEP24 GOL21:GOL24 GYH21:GYH24 HID21:HID24 HRZ21:HRZ24 IBV21:IBV24 ILR21:ILR24 IVN21:IVN24 JFJ21:JFJ24 JPF21:JPF24 JZB21:JZB24 KIX21:KIX24 KST21:KST24 LCP21:LCP24 LML21:LML24 LWH21:LWH24 MGD21:MGD24 MPZ21:MPZ24 MZV21:MZV24 NJR21:NJR24 NTN21:NTN24 ODJ21:ODJ24 ONF21:ONF24 OXB21:OXB24 PGX21:PGX24 PQT21:PQT24 QAP21:QAP24 QKL21:QKL24 QUH21:QUH24 RED21:RED24 RNZ21:RNZ24 RXV21:RXV24 SHR21:SHR24 SRN21:SRN24 TBJ21:TBJ24 TLF21:TLF24 TVB21:TVB24 UEX21:UEX24 UOT21:UOT24 UYP21:UYP24 VIL21:VIL24 VSH21:VSH24 WCD21:WCD24 WLZ21:WLZ24 WVV21:WVV24 JL65541:JL65544 TH65541:TH65544 ADD65541:ADD65544 AMZ65541:AMZ65544 AWV65541:AWV65544 BGR65541:BGR65544 BQN65541:BQN65544 CAJ65541:CAJ65544 CKF65541:CKF65544 CUB65541:CUB65544 DDX65541:DDX65544 DNT65541:DNT65544 DXP65541:DXP65544 EHL65541:EHL65544 ERH65541:ERH65544 FBD65541:FBD65544 FKZ65541:FKZ65544 FUV65541:FUV65544 GER65541:GER65544 GON65541:GON65544 GYJ65541:GYJ65544 HIF65541:HIF65544 HSB65541:HSB65544 IBX65541:IBX65544 ILT65541:ILT65544 IVP65541:IVP65544 JFL65541:JFL65544 JPH65541:JPH65544 JZD65541:JZD65544 KIZ65541:KIZ65544 KSV65541:KSV65544 LCR65541:LCR65544 LMN65541:LMN65544 LWJ65541:LWJ65544 MGF65541:MGF65544 MQB65541:MQB65544 MZX65541:MZX65544 NJT65541:NJT65544 NTP65541:NTP65544 ODL65541:ODL65544 ONH65541:ONH65544 OXD65541:OXD65544 PGZ65541:PGZ65544 PQV65541:PQV65544 QAR65541:QAR65544 QKN65541:QKN65544 QUJ65541:QUJ65544 REF65541:REF65544 ROB65541:ROB65544 RXX65541:RXX65544 SHT65541:SHT65544 SRP65541:SRP65544 TBL65541:TBL65544 TLH65541:TLH65544 TVD65541:TVD65544 UEZ65541:UEZ65544 UOV65541:UOV65544 UYR65541:UYR65544 VIN65541:VIN65544 VSJ65541:VSJ65544 WCF65541:WCF65544 WMB65541:WMB65544 WVX65541:WVX65544 JL131077:JL131080 TH131077:TH131080 ADD131077:ADD131080 AMZ131077:AMZ131080 AWV131077:AWV131080 BGR131077:BGR131080 BQN131077:BQN131080 CAJ131077:CAJ131080 CKF131077:CKF131080 CUB131077:CUB131080 DDX131077:DDX131080 DNT131077:DNT131080 DXP131077:DXP131080 EHL131077:EHL131080 ERH131077:ERH131080 FBD131077:FBD131080 FKZ131077:FKZ131080 FUV131077:FUV131080 GER131077:GER131080 GON131077:GON131080 GYJ131077:GYJ131080 HIF131077:HIF131080 HSB131077:HSB131080 IBX131077:IBX131080 ILT131077:ILT131080 IVP131077:IVP131080 JFL131077:JFL131080 JPH131077:JPH131080 JZD131077:JZD131080 KIZ131077:KIZ131080 KSV131077:KSV131080 LCR131077:LCR131080 LMN131077:LMN131080 LWJ131077:LWJ131080 MGF131077:MGF131080 MQB131077:MQB131080 MZX131077:MZX131080 NJT131077:NJT131080 NTP131077:NTP131080 ODL131077:ODL131080 ONH131077:ONH131080 OXD131077:OXD131080 PGZ131077:PGZ131080 PQV131077:PQV131080 QAR131077:QAR131080 QKN131077:QKN131080 QUJ131077:QUJ131080 REF131077:REF131080 ROB131077:ROB131080 RXX131077:RXX131080 SHT131077:SHT131080 SRP131077:SRP131080 TBL131077:TBL131080 TLH131077:TLH131080 TVD131077:TVD131080 UEZ131077:UEZ131080 UOV131077:UOV131080 UYR131077:UYR131080 VIN131077:VIN131080 VSJ131077:VSJ131080 WCF131077:WCF131080 WMB131077:WMB131080 WVX131077:WVX131080 JL196613:JL196616 TH196613:TH196616 ADD196613:ADD196616 AMZ196613:AMZ196616 AWV196613:AWV196616 BGR196613:BGR196616 BQN196613:BQN196616 CAJ196613:CAJ196616 CKF196613:CKF196616 CUB196613:CUB196616 DDX196613:DDX196616 DNT196613:DNT196616 DXP196613:DXP196616 EHL196613:EHL196616 ERH196613:ERH196616 FBD196613:FBD196616 FKZ196613:FKZ196616 FUV196613:FUV196616 GER196613:GER196616 GON196613:GON196616 GYJ196613:GYJ196616 HIF196613:HIF196616 HSB196613:HSB196616 IBX196613:IBX196616 ILT196613:ILT196616 IVP196613:IVP196616 JFL196613:JFL196616 JPH196613:JPH196616 JZD196613:JZD196616 KIZ196613:KIZ196616 KSV196613:KSV196616 LCR196613:LCR196616 LMN196613:LMN196616 LWJ196613:LWJ196616 MGF196613:MGF196616 MQB196613:MQB196616 MZX196613:MZX196616 NJT196613:NJT196616 NTP196613:NTP196616 ODL196613:ODL196616 ONH196613:ONH196616 OXD196613:OXD196616 PGZ196613:PGZ196616 PQV196613:PQV196616 QAR196613:QAR196616 QKN196613:QKN196616 QUJ196613:QUJ196616 REF196613:REF196616 ROB196613:ROB196616 RXX196613:RXX196616 SHT196613:SHT196616 SRP196613:SRP196616 TBL196613:TBL196616 TLH196613:TLH196616 TVD196613:TVD196616 UEZ196613:UEZ196616 UOV196613:UOV196616 UYR196613:UYR196616 VIN196613:VIN196616 VSJ196613:VSJ196616 WCF196613:WCF196616 WMB196613:WMB196616 WVX196613:WVX196616 JL262149:JL262152 TH262149:TH262152 ADD262149:ADD262152 AMZ262149:AMZ262152 AWV262149:AWV262152 BGR262149:BGR262152 BQN262149:BQN262152 CAJ262149:CAJ262152 CKF262149:CKF262152 CUB262149:CUB262152 DDX262149:DDX262152 DNT262149:DNT262152 DXP262149:DXP262152 EHL262149:EHL262152 ERH262149:ERH262152 FBD262149:FBD262152 FKZ262149:FKZ262152 FUV262149:FUV262152 GER262149:GER262152 GON262149:GON262152 GYJ262149:GYJ262152 HIF262149:HIF262152 HSB262149:HSB262152 IBX262149:IBX262152 ILT262149:ILT262152 IVP262149:IVP262152 JFL262149:JFL262152 JPH262149:JPH262152 JZD262149:JZD262152 KIZ262149:KIZ262152 KSV262149:KSV262152 LCR262149:LCR262152 LMN262149:LMN262152 LWJ262149:LWJ262152 MGF262149:MGF262152 MQB262149:MQB262152 MZX262149:MZX262152 NJT262149:NJT262152 NTP262149:NTP262152 ODL262149:ODL262152 ONH262149:ONH262152 OXD262149:OXD262152 PGZ262149:PGZ262152 PQV262149:PQV262152 QAR262149:QAR262152 QKN262149:QKN262152 QUJ262149:QUJ262152 REF262149:REF262152 ROB262149:ROB262152 RXX262149:RXX262152 SHT262149:SHT262152 SRP262149:SRP262152 TBL262149:TBL262152 TLH262149:TLH262152 TVD262149:TVD262152 UEZ262149:UEZ262152 UOV262149:UOV262152 UYR262149:UYR262152 VIN262149:VIN262152 VSJ262149:VSJ262152 WCF262149:WCF262152 WMB262149:WMB262152 WVX262149:WVX262152 JL327685:JL327688 TH327685:TH327688 ADD327685:ADD327688 AMZ327685:AMZ327688 AWV327685:AWV327688 BGR327685:BGR327688 BQN327685:BQN327688 CAJ327685:CAJ327688 CKF327685:CKF327688 CUB327685:CUB327688 DDX327685:DDX327688 DNT327685:DNT327688 DXP327685:DXP327688 EHL327685:EHL327688 ERH327685:ERH327688 FBD327685:FBD327688 FKZ327685:FKZ327688 FUV327685:FUV327688 GER327685:GER327688 GON327685:GON327688 GYJ327685:GYJ327688 HIF327685:HIF327688 HSB327685:HSB327688 IBX327685:IBX327688 ILT327685:ILT327688 IVP327685:IVP327688 JFL327685:JFL327688 JPH327685:JPH327688 JZD327685:JZD327688 KIZ327685:KIZ327688 KSV327685:KSV327688 LCR327685:LCR327688 LMN327685:LMN327688 LWJ327685:LWJ327688 MGF327685:MGF327688 MQB327685:MQB327688 MZX327685:MZX327688 NJT327685:NJT327688 NTP327685:NTP327688 ODL327685:ODL327688 ONH327685:ONH327688 OXD327685:OXD327688 PGZ327685:PGZ327688 PQV327685:PQV327688 QAR327685:QAR327688 QKN327685:QKN327688 QUJ327685:QUJ327688 REF327685:REF327688 ROB327685:ROB327688 RXX327685:RXX327688 SHT327685:SHT327688 SRP327685:SRP327688 TBL327685:TBL327688 TLH327685:TLH327688 TVD327685:TVD327688 UEZ327685:UEZ327688 UOV327685:UOV327688 UYR327685:UYR327688 VIN327685:VIN327688 VSJ327685:VSJ327688 WCF327685:WCF327688 WMB327685:WMB327688 WVX327685:WVX327688 JL393221:JL393224 TH393221:TH393224 ADD393221:ADD393224 AMZ393221:AMZ393224 AWV393221:AWV393224 BGR393221:BGR393224 BQN393221:BQN393224 CAJ393221:CAJ393224 CKF393221:CKF393224 CUB393221:CUB393224 DDX393221:DDX393224 DNT393221:DNT393224 DXP393221:DXP393224 EHL393221:EHL393224 ERH393221:ERH393224 FBD393221:FBD393224 FKZ393221:FKZ393224 FUV393221:FUV393224 GER393221:GER393224 GON393221:GON393224 GYJ393221:GYJ393224 HIF393221:HIF393224 HSB393221:HSB393224 IBX393221:IBX393224 ILT393221:ILT393224 IVP393221:IVP393224 JFL393221:JFL393224 JPH393221:JPH393224 JZD393221:JZD393224 KIZ393221:KIZ393224 KSV393221:KSV393224 LCR393221:LCR393224 LMN393221:LMN393224 LWJ393221:LWJ393224 MGF393221:MGF393224 MQB393221:MQB393224 MZX393221:MZX393224 NJT393221:NJT393224 NTP393221:NTP393224 ODL393221:ODL393224 ONH393221:ONH393224 OXD393221:OXD393224 PGZ393221:PGZ393224 PQV393221:PQV393224 QAR393221:QAR393224 QKN393221:QKN393224 QUJ393221:QUJ393224 REF393221:REF393224 ROB393221:ROB393224 RXX393221:RXX393224 SHT393221:SHT393224 SRP393221:SRP393224 TBL393221:TBL393224 TLH393221:TLH393224 TVD393221:TVD393224 UEZ393221:UEZ393224 UOV393221:UOV393224 UYR393221:UYR393224 VIN393221:VIN393224 VSJ393221:VSJ393224 WCF393221:WCF393224 WMB393221:WMB393224 WVX393221:WVX393224 JL458757:JL458760 TH458757:TH458760 ADD458757:ADD458760 AMZ458757:AMZ458760 AWV458757:AWV458760 BGR458757:BGR458760 BQN458757:BQN458760 CAJ458757:CAJ458760 CKF458757:CKF458760 CUB458757:CUB458760 DDX458757:DDX458760 DNT458757:DNT458760 DXP458757:DXP458760 EHL458757:EHL458760 ERH458757:ERH458760 FBD458757:FBD458760 FKZ458757:FKZ458760 FUV458757:FUV458760 GER458757:GER458760 GON458757:GON458760 GYJ458757:GYJ458760 HIF458757:HIF458760 HSB458757:HSB458760 IBX458757:IBX458760 ILT458757:ILT458760 IVP458757:IVP458760 JFL458757:JFL458760 JPH458757:JPH458760 JZD458757:JZD458760 KIZ458757:KIZ458760 KSV458757:KSV458760 LCR458757:LCR458760 LMN458757:LMN458760 LWJ458757:LWJ458760 MGF458757:MGF458760 MQB458757:MQB458760 MZX458757:MZX458760 NJT458757:NJT458760 NTP458757:NTP458760 ODL458757:ODL458760 ONH458757:ONH458760 OXD458757:OXD458760 PGZ458757:PGZ458760 PQV458757:PQV458760 QAR458757:QAR458760 QKN458757:QKN458760 QUJ458757:QUJ458760 REF458757:REF458760 ROB458757:ROB458760 RXX458757:RXX458760 SHT458757:SHT458760 SRP458757:SRP458760 TBL458757:TBL458760 TLH458757:TLH458760 TVD458757:TVD458760 UEZ458757:UEZ458760 UOV458757:UOV458760 UYR458757:UYR458760 VIN458757:VIN458760 VSJ458757:VSJ458760 WCF458757:WCF458760 WMB458757:WMB458760 WVX458757:WVX458760 JL524293:JL524296 TH524293:TH524296 ADD524293:ADD524296 AMZ524293:AMZ524296 AWV524293:AWV524296 BGR524293:BGR524296 BQN524293:BQN524296 CAJ524293:CAJ524296 CKF524293:CKF524296 CUB524293:CUB524296 DDX524293:DDX524296 DNT524293:DNT524296 DXP524293:DXP524296 EHL524293:EHL524296 ERH524293:ERH524296 FBD524293:FBD524296 FKZ524293:FKZ524296 FUV524293:FUV524296 GER524293:GER524296 GON524293:GON524296 GYJ524293:GYJ524296 HIF524293:HIF524296 HSB524293:HSB524296 IBX524293:IBX524296 ILT524293:ILT524296 IVP524293:IVP524296 JFL524293:JFL524296 JPH524293:JPH524296 JZD524293:JZD524296 KIZ524293:KIZ524296 KSV524293:KSV524296 LCR524293:LCR524296 LMN524293:LMN524296 LWJ524293:LWJ524296 MGF524293:MGF524296 MQB524293:MQB524296 MZX524293:MZX524296 NJT524293:NJT524296 NTP524293:NTP524296 ODL524293:ODL524296 ONH524293:ONH524296 OXD524293:OXD524296 PGZ524293:PGZ524296 PQV524293:PQV524296 QAR524293:QAR524296 QKN524293:QKN524296 QUJ524293:QUJ524296 REF524293:REF524296 ROB524293:ROB524296 RXX524293:RXX524296 SHT524293:SHT524296 SRP524293:SRP524296 TBL524293:TBL524296 TLH524293:TLH524296 TVD524293:TVD524296 UEZ524293:UEZ524296 UOV524293:UOV524296 UYR524293:UYR524296 VIN524293:VIN524296 VSJ524293:VSJ524296 WCF524293:WCF524296 WMB524293:WMB524296 WVX524293:WVX524296 JL589829:JL589832 TH589829:TH589832 ADD589829:ADD589832 AMZ589829:AMZ589832 AWV589829:AWV589832 BGR589829:BGR589832 BQN589829:BQN589832 CAJ589829:CAJ589832 CKF589829:CKF589832 CUB589829:CUB589832 DDX589829:DDX589832 DNT589829:DNT589832 DXP589829:DXP589832 EHL589829:EHL589832 ERH589829:ERH589832 FBD589829:FBD589832 FKZ589829:FKZ589832 FUV589829:FUV589832 GER589829:GER589832 GON589829:GON589832 GYJ589829:GYJ589832 HIF589829:HIF589832 HSB589829:HSB589832 IBX589829:IBX589832 ILT589829:ILT589832 IVP589829:IVP589832 JFL589829:JFL589832 JPH589829:JPH589832 JZD589829:JZD589832 KIZ589829:KIZ589832 KSV589829:KSV589832 LCR589829:LCR589832 LMN589829:LMN589832 LWJ589829:LWJ589832 MGF589829:MGF589832 MQB589829:MQB589832 MZX589829:MZX589832 NJT589829:NJT589832 NTP589829:NTP589832 ODL589829:ODL589832 ONH589829:ONH589832 OXD589829:OXD589832 PGZ589829:PGZ589832 PQV589829:PQV589832 QAR589829:QAR589832 QKN589829:QKN589832 QUJ589829:QUJ589832 REF589829:REF589832 ROB589829:ROB589832 RXX589829:RXX589832 SHT589829:SHT589832 SRP589829:SRP589832 TBL589829:TBL589832 TLH589829:TLH589832 TVD589829:TVD589832 UEZ589829:UEZ589832 UOV589829:UOV589832 UYR589829:UYR589832 VIN589829:VIN589832 VSJ589829:VSJ589832 WCF589829:WCF589832 WMB589829:WMB589832 WVX589829:WVX589832 JL655365:JL655368 TH655365:TH655368 ADD655365:ADD655368 AMZ655365:AMZ655368 AWV655365:AWV655368 BGR655365:BGR655368 BQN655365:BQN655368 CAJ655365:CAJ655368 CKF655365:CKF655368 CUB655365:CUB655368 DDX655365:DDX655368 DNT655365:DNT655368 DXP655365:DXP655368 EHL655365:EHL655368 ERH655365:ERH655368 FBD655365:FBD655368 FKZ655365:FKZ655368 FUV655365:FUV655368 GER655365:GER655368 GON655365:GON655368 GYJ655365:GYJ655368 HIF655365:HIF655368 HSB655365:HSB655368 IBX655365:IBX655368 ILT655365:ILT655368 IVP655365:IVP655368 JFL655365:JFL655368 JPH655365:JPH655368 JZD655365:JZD655368 KIZ655365:KIZ655368 KSV655365:KSV655368 LCR655365:LCR655368 LMN655365:LMN655368 LWJ655365:LWJ655368 MGF655365:MGF655368 MQB655365:MQB655368 MZX655365:MZX655368 NJT655365:NJT655368 NTP655365:NTP655368 ODL655365:ODL655368 ONH655365:ONH655368 OXD655365:OXD655368 PGZ655365:PGZ655368 PQV655365:PQV655368 QAR655365:QAR655368 QKN655365:QKN655368 QUJ655365:QUJ655368 REF655365:REF655368 ROB655365:ROB655368 RXX655365:RXX655368 SHT655365:SHT655368 SRP655365:SRP655368 TBL655365:TBL655368 TLH655365:TLH655368 TVD655365:TVD655368 UEZ655365:UEZ655368 UOV655365:UOV655368 UYR655365:UYR655368 VIN655365:VIN655368 VSJ655365:VSJ655368 WCF655365:WCF655368 WMB655365:WMB655368 WVX655365:WVX655368 JL720901:JL720904 TH720901:TH720904 ADD720901:ADD720904 AMZ720901:AMZ720904 AWV720901:AWV720904 BGR720901:BGR720904 BQN720901:BQN720904 CAJ720901:CAJ720904 CKF720901:CKF720904 CUB720901:CUB720904 DDX720901:DDX720904 DNT720901:DNT720904 DXP720901:DXP720904 EHL720901:EHL720904 ERH720901:ERH720904 FBD720901:FBD720904 FKZ720901:FKZ720904 FUV720901:FUV720904 GER720901:GER720904 GON720901:GON720904 GYJ720901:GYJ720904 HIF720901:HIF720904 HSB720901:HSB720904 IBX720901:IBX720904 ILT720901:ILT720904 IVP720901:IVP720904 JFL720901:JFL720904 JPH720901:JPH720904 JZD720901:JZD720904 KIZ720901:KIZ720904 KSV720901:KSV720904 LCR720901:LCR720904 LMN720901:LMN720904 LWJ720901:LWJ720904 MGF720901:MGF720904 MQB720901:MQB720904 MZX720901:MZX720904 NJT720901:NJT720904 NTP720901:NTP720904 ODL720901:ODL720904 ONH720901:ONH720904 OXD720901:OXD720904 PGZ720901:PGZ720904 PQV720901:PQV720904 QAR720901:QAR720904 QKN720901:QKN720904 QUJ720901:QUJ720904 REF720901:REF720904 ROB720901:ROB720904 RXX720901:RXX720904 SHT720901:SHT720904 SRP720901:SRP720904 TBL720901:TBL720904 TLH720901:TLH720904 TVD720901:TVD720904 UEZ720901:UEZ720904 UOV720901:UOV720904 UYR720901:UYR720904 VIN720901:VIN720904 VSJ720901:VSJ720904 WCF720901:WCF720904 WMB720901:WMB720904 WVX720901:WVX720904 JL786437:JL786440 TH786437:TH786440 ADD786437:ADD786440 AMZ786437:AMZ786440 AWV786437:AWV786440 BGR786437:BGR786440 BQN786437:BQN786440 CAJ786437:CAJ786440 CKF786437:CKF786440 CUB786437:CUB786440 DDX786437:DDX786440 DNT786437:DNT786440 DXP786437:DXP786440 EHL786437:EHL786440 ERH786437:ERH786440 FBD786437:FBD786440 FKZ786437:FKZ786440 FUV786437:FUV786440 GER786437:GER786440 GON786437:GON786440 GYJ786437:GYJ786440 HIF786437:HIF786440 HSB786437:HSB786440 IBX786437:IBX786440 ILT786437:ILT786440 IVP786437:IVP786440 JFL786437:JFL786440 JPH786437:JPH786440 JZD786437:JZD786440 KIZ786437:KIZ786440 KSV786437:KSV786440 LCR786437:LCR786440 LMN786437:LMN786440 LWJ786437:LWJ786440 MGF786437:MGF786440 MQB786437:MQB786440 MZX786437:MZX786440 NJT786437:NJT786440 NTP786437:NTP786440 ODL786437:ODL786440 ONH786437:ONH786440 OXD786437:OXD786440 PGZ786437:PGZ786440 PQV786437:PQV786440 QAR786437:QAR786440 QKN786437:QKN786440 QUJ786437:QUJ786440 REF786437:REF786440 ROB786437:ROB786440 RXX786437:RXX786440 SHT786437:SHT786440 SRP786437:SRP786440 TBL786437:TBL786440 TLH786437:TLH786440 TVD786437:TVD786440 UEZ786437:UEZ786440 UOV786437:UOV786440 UYR786437:UYR786440 VIN786437:VIN786440 VSJ786437:VSJ786440 WCF786437:WCF786440 WMB786437:WMB786440 WVX786437:WVX786440 JL851973:JL851976 TH851973:TH851976 ADD851973:ADD851976 AMZ851973:AMZ851976 AWV851973:AWV851976 BGR851973:BGR851976 BQN851973:BQN851976 CAJ851973:CAJ851976 CKF851973:CKF851976 CUB851973:CUB851976 DDX851973:DDX851976 DNT851973:DNT851976 DXP851973:DXP851976 EHL851973:EHL851976 ERH851973:ERH851976 FBD851973:FBD851976 FKZ851973:FKZ851976 FUV851973:FUV851976 GER851973:GER851976 GON851973:GON851976 GYJ851973:GYJ851976 HIF851973:HIF851976 HSB851973:HSB851976 IBX851973:IBX851976 ILT851973:ILT851976 IVP851973:IVP851976 JFL851973:JFL851976 JPH851973:JPH851976 JZD851973:JZD851976 KIZ851973:KIZ851976 KSV851973:KSV851976 LCR851973:LCR851976 LMN851973:LMN851976 LWJ851973:LWJ851976 MGF851973:MGF851976 MQB851973:MQB851976 MZX851973:MZX851976 NJT851973:NJT851976 NTP851973:NTP851976 ODL851973:ODL851976 ONH851973:ONH851976 OXD851973:OXD851976 PGZ851973:PGZ851976 PQV851973:PQV851976 QAR851973:QAR851976 QKN851973:QKN851976 QUJ851973:QUJ851976 REF851973:REF851976 ROB851973:ROB851976 RXX851973:RXX851976 SHT851973:SHT851976 SRP851973:SRP851976 TBL851973:TBL851976 TLH851973:TLH851976 TVD851973:TVD851976 UEZ851973:UEZ851976 UOV851973:UOV851976 UYR851973:UYR851976 VIN851973:VIN851976 VSJ851973:VSJ851976 WCF851973:WCF851976 WMB851973:WMB851976 WVX851973:WVX851976 JL917509:JL917512 TH917509:TH917512 ADD917509:ADD917512 AMZ917509:AMZ917512 AWV917509:AWV917512 BGR917509:BGR917512 BQN917509:BQN917512 CAJ917509:CAJ917512 CKF917509:CKF917512 CUB917509:CUB917512 DDX917509:DDX917512 DNT917509:DNT917512 DXP917509:DXP917512 EHL917509:EHL917512 ERH917509:ERH917512 FBD917509:FBD917512 FKZ917509:FKZ917512 FUV917509:FUV917512 GER917509:GER917512 GON917509:GON917512 GYJ917509:GYJ917512 HIF917509:HIF917512 HSB917509:HSB917512 IBX917509:IBX917512 ILT917509:ILT917512 IVP917509:IVP917512 JFL917509:JFL917512 JPH917509:JPH917512 JZD917509:JZD917512 KIZ917509:KIZ917512 KSV917509:KSV917512 LCR917509:LCR917512 LMN917509:LMN917512 LWJ917509:LWJ917512 MGF917509:MGF917512 MQB917509:MQB917512 MZX917509:MZX917512 NJT917509:NJT917512 NTP917509:NTP917512 ODL917509:ODL917512 ONH917509:ONH917512 OXD917509:OXD917512 PGZ917509:PGZ917512 PQV917509:PQV917512 QAR917509:QAR917512 QKN917509:QKN917512 QUJ917509:QUJ917512 REF917509:REF917512 ROB917509:ROB917512 RXX917509:RXX917512 SHT917509:SHT917512 SRP917509:SRP917512 TBL917509:TBL917512 TLH917509:TLH917512 TVD917509:TVD917512 UEZ917509:UEZ917512 UOV917509:UOV917512 UYR917509:UYR917512 VIN917509:VIN917512 VSJ917509:VSJ917512 WCF917509:WCF917512 WMB917509:WMB917512 WVX917509:WVX917512 JL983045:JL983048 TH983045:TH983048 ADD983045:ADD983048 AMZ983045:AMZ983048 AWV983045:AWV983048 BGR983045:BGR983048 BQN983045:BQN983048 CAJ983045:CAJ983048 CKF983045:CKF983048 CUB983045:CUB983048 DDX983045:DDX983048 DNT983045:DNT983048 DXP983045:DXP983048 EHL983045:EHL983048 ERH983045:ERH983048 FBD983045:FBD983048 FKZ983045:FKZ983048 FUV983045:FUV983048 GER983045:GER983048 GON983045:GON983048 GYJ983045:GYJ983048 HIF983045:HIF983048 HSB983045:HSB983048 IBX983045:IBX983048 ILT983045:ILT983048 IVP983045:IVP983048 JFL983045:JFL983048 JPH983045:JPH983048 JZD983045:JZD983048 KIZ983045:KIZ983048 KSV983045:KSV983048 LCR983045:LCR983048 LMN983045:LMN983048 LWJ983045:LWJ983048 MGF983045:MGF983048 MQB983045:MQB983048 MZX983045:MZX983048 NJT983045:NJT983048 NTP983045:NTP983048 ODL983045:ODL983048 ONH983045:ONH983048 OXD983045:OXD983048 PGZ983045:PGZ983048 PQV983045:PQV983048 QAR983045:QAR983048 QKN983045:QKN983048 QUJ983045:QUJ983048 REF983045:REF983048 ROB983045:ROB983048 RXX983045:RXX983048 SHT983045:SHT983048 SRP983045:SRP983048 TBL983045:TBL983048 TLH983045:TLH983048 TVD983045:TVD983048 UEZ983045:UEZ983048 UOV983045:UOV983048 UYR983045:UYR983048 VIN983045:VIN983048 VSJ983045:VSJ983048 WCF983045:WCF983048 WMB983045:WMB983048 WVX983045:WVX983048 JL65534:JL65538 TH65534:TH65538 ADD65534:ADD65538 AMZ65534:AMZ65538 AWV65534:AWV65538 BGR65534:BGR65538 BQN65534:BQN65538 CAJ65534:CAJ65538 CKF65534:CKF65538 CUB65534:CUB65538 DDX65534:DDX65538 DNT65534:DNT65538 DXP65534:DXP65538 EHL65534:EHL65538 ERH65534:ERH65538 FBD65534:FBD65538 FKZ65534:FKZ65538 FUV65534:FUV65538 GER65534:GER65538 GON65534:GON65538 GYJ65534:GYJ65538 HIF65534:HIF65538 HSB65534:HSB65538 IBX65534:IBX65538 ILT65534:ILT65538 IVP65534:IVP65538 JFL65534:JFL65538 JPH65534:JPH65538 JZD65534:JZD65538 KIZ65534:KIZ65538 KSV65534:KSV65538 LCR65534:LCR65538 LMN65534:LMN65538 LWJ65534:LWJ65538 MGF65534:MGF65538 MQB65534:MQB65538 MZX65534:MZX65538 NJT65534:NJT65538 NTP65534:NTP65538 ODL65534:ODL65538 ONH65534:ONH65538 OXD65534:OXD65538 PGZ65534:PGZ65538 PQV65534:PQV65538 QAR65534:QAR65538 QKN65534:QKN65538 QUJ65534:QUJ65538 REF65534:REF65538 ROB65534:ROB65538 RXX65534:RXX65538 SHT65534:SHT65538 SRP65534:SRP65538 TBL65534:TBL65538 TLH65534:TLH65538 TVD65534:TVD65538 UEZ65534:UEZ65538 UOV65534:UOV65538 UYR65534:UYR65538 VIN65534:VIN65538 VSJ65534:VSJ65538 WCF65534:WCF65538 WMB65534:WMB65538 WVX65534:WVX65538 JL131070:JL131074 TH131070:TH131074 ADD131070:ADD131074 AMZ131070:AMZ131074 AWV131070:AWV131074 BGR131070:BGR131074 BQN131070:BQN131074 CAJ131070:CAJ131074 CKF131070:CKF131074 CUB131070:CUB131074 DDX131070:DDX131074 DNT131070:DNT131074 DXP131070:DXP131074 EHL131070:EHL131074 ERH131070:ERH131074 FBD131070:FBD131074 FKZ131070:FKZ131074 FUV131070:FUV131074 GER131070:GER131074 GON131070:GON131074 GYJ131070:GYJ131074 HIF131070:HIF131074 HSB131070:HSB131074 IBX131070:IBX131074 ILT131070:ILT131074 IVP131070:IVP131074 JFL131070:JFL131074 JPH131070:JPH131074 JZD131070:JZD131074 KIZ131070:KIZ131074 KSV131070:KSV131074 LCR131070:LCR131074 LMN131070:LMN131074 LWJ131070:LWJ131074 MGF131070:MGF131074 MQB131070:MQB131074 MZX131070:MZX131074 NJT131070:NJT131074 NTP131070:NTP131074 ODL131070:ODL131074 ONH131070:ONH131074 OXD131070:OXD131074 PGZ131070:PGZ131074 PQV131070:PQV131074 QAR131070:QAR131074 QKN131070:QKN131074 QUJ131070:QUJ131074 REF131070:REF131074 ROB131070:ROB131074 RXX131070:RXX131074 SHT131070:SHT131074 SRP131070:SRP131074 TBL131070:TBL131074 TLH131070:TLH131074 TVD131070:TVD131074 UEZ131070:UEZ131074 UOV131070:UOV131074 UYR131070:UYR131074 VIN131070:VIN131074 VSJ131070:VSJ131074 WCF131070:WCF131074 WMB131070:WMB131074 WVX131070:WVX131074 JL196606:JL196610 TH196606:TH196610 ADD196606:ADD196610 AMZ196606:AMZ196610 AWV196606:AWV196610 BGR196606:BGR196610 BQN196606:BQN196610 CAJ196606:CAJ196610 CKF196606:CKF196610 CUB196606:CUB196610 DDX196606:DDX196610 DNT196606:DNT196610 DXP196606:DXP196610 EHL196606:EHL196610 ERH196606:ERH196610 FBD196606:FBD196610 FKZ196606:FKZ196610 FUV196606:FUV196610 GER196606:GER196610 GON196606:GON196610 GYJ196606:GYJ196610 HIF196606:HIF196610 HSB196606:HSB196610 IBX196606:IBX196610 ILT196606:ILT196610 IVP196606:IVP196610 JFL196606:JFL196610 JPH196606:JPH196610 JZD196606:JZD196610 KIZ196606:KIZ196610 KSV196606:KSV196610 LCR196606:LCR196610 LMN196606:LMN196610 LWJ196606:LWJ196610 MGF196606:MGF196610 MQB196606:MQB196610 MZX196606:MZX196610 NJT196606:NJT196610 NTP196606:NTP196610 ODL196606:ODL196610 ONH196606:ONH196610 OXD196606:OXD196610 PGZ196606:PGZ196610 PQV196606:PQV196610 QAR196606:QAR196610 QKN196606:QKN196610 QUJ196606:QUJ196610 REF196606:REF196610 ROB196606:ROB196610 RXX196606:RXX196610 SHT196606:SHT196610 SRP196606:SRP196610 TBL196606:TBL196610 TLH196606:TLH196610 TVD196606:TVD196610 UEZ196606:UEZ196610 UOV196606:UOV196610 UYR196606:UYR196610 VIN196606:VIN196610 VSJ196606:VSJ196610 WCF196606:WCF196610 WMB196606:WMB196610 WVX196606:WVX196610 JL262142:JL262146 TH262142:TH262146 ADD262142:ADD262146 AMZ262142:AMZ262146 AWV262142:AWV262146 BGR262142:BGR262146 BQN262142:BQN262146 CAJ262142:CAJ262146 CKF262142:CKF262146 CUB262142:CUB262146 DDX262142:DDX262146 DNT262142:DNT262146 DXP262142:DXP262146 EHL262142:EHL262146 ERH262142:ERH262146 FBD262142:FBD262146 FKZ262142:FKZ262146 FUV262142:FUV262146 GER262142:GER262146 GON262142:GON262146 GYJ262142:GYJ262146 HIF262142:HIF262146 HSB262142:HSB262146 IBX262142:IBX262146 ILT262142:ILT262146 IVP262142:IVP262146 JFL262142:JFL262146 JPH262142:JPH262146 JZD262142:JZD262146 KIZ262142:KIZ262146 KSV262142:KSV262146 LCR262142:LCR262146 LMN262142:LMN262146 LWJ262142:LWJ262146 MGF262142:MGF262146 MQB262142:MQB262146 MZX262142:MZX262146 NJT262142:NJT262146 NTP262142:NTP262146 ODL262142:ODL262146 ONH262142:ONH262146 OXD262142:OXD262146 PGZ262142:PGZ262146 PQV262142:PQV262146 QAR262142:QAR262146 QKN262142:QKN262146 QUJ262142:QUJ262146 REF262142:REF262146 ROB262142:ROB262146 RXX262142:RXX262146 SHT262142:SHT262146 SRP262142:SRP262146 TBL262142:TBL262146 TLH262142:TLH262146 TVD262142:TVD262146 UEZ262142:UEZ262146 UOV262142:UOV262146 UYR262142:UYR262146 VIN262142:VIN262146 VSJ262142:VSJ262146 WCF262142:WCF262146 WMB262142:WMB262146 WVX262142:WVX262146 JL327678:JL327682 TH327678:TH327682 ADD327678:ADD327682 AMZ327678:AMZ327682 AWV327678:AWV327682 BGR327678:BGR327682 BQN327678:BQN327682 CAJ327678:CAJ327682 CKF327678:CKF327682 CUB327678:CUB327682 DDX327678:DDX327682 DNT327678:DNT327682 DXP327678:DXP327682 EHL327678:EHL327682 ERH327678:ERH327682 FBD327678:FBD327682 FKZ327678:FKZ327682 FUV327678:FUV327682 GER327678:GER327682 GON327678:GON327682 GYJ327678:GYJ327682 HIF327678:HIF327682 HSB327678:HSB327682 IBX327678:IBX327682 ILT327678:ILT327682 IVP327678:IVP327682 JFL327678:JFL327682 JPH327678:JPH327682 JZD327678:JZD327682 KIZ327678:KIZ327682 KSV327678:KSV327682 LCR327678:LCR327682 LMN327678:LMN327682 LWJ327678:LWJ327682 MGF327678:MGF327682 MQB327678:MQB327682 MZX327678:MZX327682 NJT327678:NJT327682 NTP327678:NTP327682 ODL327678:ODL327682 ONH327678:ONH327682 OXD327678:OXD327682 PGZ327678:PGZ327682 PQV327678:PQV327682 QAR327678:QAR327682 QKN327678:QKN327682 QUJ327678:QUJ327682 REF327678:REF327682 ROB327678:ROB327682 RXX327678:RXX327682 SHT327678:SHT327682 SRP327678:SRP327682 TBL327678:TBL327682 TLH327678:TLH327682 TVD327678:TVD327682 UEZ327678:UEZ327682 UOV327678:UOV327682 UYR327678:UYR327682 VIN327678:VIN327682 VSJ327678:VSJ327682 WCF327678:WCF327682 WMB327678:WMB327682 WVX327678:WVX327682 JL393214:JL393218 TH393214:TH393218 ADD393214:ADD393218 AMZ393214:AMZ393218 AWV393214:AWV393218 BGR393214:BGR393218 BQN393214:BQN393218 CAJ393214:CAJ393218 CKF393214:CKF393218 CUB393214:CUB393218 DDX393214:DDX393218 DNT393214:DNT393218 DXP393214:DXP393218 EHL393214:EHL393218 ERH393214:ERH393218 FBD393214:FBD393218 FKZ393214:FKZ393218 FUV393214:FUV393218 GER393214:GER393218 GON393214:GON393218 GYJ393214:GYJ393218 HIF393214:HIF393218 HSB393214:HSB393218 IBX393214:IBX393218 ILT393214:ILT393218 IVP393214:IVP393218 JFL393214:JFL393218 JPH393214:JPH393218 JZD393214:JZD393218 KIZ393214:KIZ393218 KSV393214:KSV393218 LCR393214:LCR393218 LMN393214:LMN393218 LWJ393214:LWJ393218 MGF393214:MGF393218 MQB393214:MQB393218 MZX393214:MZX393218 NJT393214:NJT393218 NTP393214:NTP393218 ODL393214:ODL393218 ONH393214:ONH393218 OXD393214:OXD393218 PGZ393214:PGZ393218 PQV393214:PQV393218 QAR393214:QAR393218 QKN393214:QKN393218 QUJ393214:QUJ393218 REF393214:REF393218 ROB393214:ROB393218 RXX393214:RXX393218 SHT393214:SHT393218 SRP393214:SRP393218 TBL393214:TBL393218 TLH393214:TLH393218 TVD393214:TVD393218 UEZ393214:UEZ393218 UOV393214:UOV393218 UYR393214:UYR393218 VIN393214:VIN393218 VSJ393214:VSJ393218 WCF393214:WCF393218 WMB393214:WMB393218 WVX393214:WVX393218 JL458750:JL458754 TH458750:TH458754 ADD458750:ADD458754 AMZ458750:AMZ458754 AWV458750:AWV458754 BGR458750:BGR458754 BQN458750:BQN458754 CAJ458750:CAJ458754 CKF458750:CKF458754 CUB458750:CUB458754 DDX458750:DDX458754 DNT458750:DNT458754 DXP458750:DXP458754 EHL458750:EHL458754 ERH458750:ERH458754 FBD458750:FBD458754 FKZ458750:FKZ458754 FUV458750:FUV458754 GER458750:GER458754 GON458750:GON458754 GYJ458750:GYJ458754 HIF458750:HIF458754 HSB458750:HSB458754 IBX458750:IBX458754 ILT458750:ILT458754 IVP458750:IVP458754 JFL458750:JFL458754 JPH458750:JPH458754 JZD458750:JZD458754 KIZ458750:KIZ458754 KSV458750:KSV458754 LCR458750:LCR458754 LMN458750:LMN458754 LWJ458750:LWJ458754 MGF458750:MGF458754 MQB458750:MQB458754 MZX458750:MZX458754 NJT458750:NJT458754 NTP458750:NTP458754 ODL458750:ODL458754 ONH458750:ONH458754 OXD458750:OXD458754 PGZ458750:PGZ458754 PQV458750:PQV458754 QAR458750:QAR458754 QKN458750:QKN458754 QUJ458750:QUJ458754 REF458750:REF458754 ROB458750:ROB458754 RXX458750:RXX458754 SHT458750:SHT458754 SRP458750:SRP458754 TBL458750:TBL458754 TLH458750:TLH458754 TVD458750:TVD458754 UEZ458750:UEZ458754 UOV458750:UOV458754 UYR458750:UYR458754 VIN458750:VIN458754 VSJ458750:VSJ458754 WCF458750:WCF458754 WMB458750:WMB458754 WVX458750:WVX458754 JL524286:JL524290 TH524286:TH524290 ADD524286:ADD524290 AMZ524286:AMZ524290 AWV524286:AWV524290 BGR524286:BGR524290 BQN524286:BQN524290 CAJ524286:CAJ524290 CKF524286:CKF524290 CUB524286:CUB524290 DDX524286:DDX524290 DNT524286:DNT524290 DXP524286:DXP524290 EHL524286:EHL524290 ERH524286:ERH524290 FBD524286:FBD524290 FKZ524286:FKZ524290 FUV524286:FUV524290 GER524286:GER524290 GON524286:GON524290 GYJ524286:GYJ524290 HIF524286:HIF524290 HSB524286:HSB524290 IBX524286:IBX524290 ILT524286:ILT524290 IVP524286:IVP524290 JFL524286:JFL524290 JPH524286:JPH524290 JZD524286:JZD524290 KIZ524286:KIZ524290 KSV524286:KSV524290 LCR524286:LCR524290 LMN524286:LMN524290 LWJ524286:LWJ524290 MGF524286:MGF524290 MQB524286:MQB524290 MZX524286:MZX524290 NJT524286:NJT524290 NTP524286:NTP524290 ODL524286:ODL524290 ONH524286:ONH524290 OXD524286:OXD524290 PGZ524286:PGZ524290 PQV524286:PQV524290 QAR524286:QAR524290 QKN524286:QKN524290 QUJ524286:QUJ524290 REF524286:REF524290 ROB524286:ROB524290 RXX524286:RXX524290 SHT524286:SHT524290 SRP524286:SRP524290 TBL524286:TBL524290 TLH524286:TLH524290 TVD524286:TVD524290 UEZ524286:UEZ524290 UOV524286:UOV524290 UYR524286:UYR524290 VIN524286:VIN524290 VSJ524286:VSJ524290 WCF524286:WCF524290 WMB524286:WMB524290 WVX524286:WVX524290 JL589822:JL589826 TH589822:TH589826 ADD589822:ADD589826 AMZ589822:AMZ589826 AWV589822:AWV589826 BGR589822:BGR589826 BQN589822:BQN589826 CAJ589822:CAJ589826 CKF589822:CKF589826 CUB589822:CUB589826 DDX589822:DDX589826 DNT589822:DNT589826 DXP589822:DXP589826 EHL589822:EHL589826 ERH589822:ERH589826 FBD589822:FBD589826 FKZ589822:FKZ589826 FUV589822:FUV589826 GER589822:GER589826 GON589822:GON589826 GYJ589822:GYJ589826 HIF589822:HIF589826 HSB589822:HSB589826 IBX589822:IBX589826 ILT589822:ILT589826 IVP589822:IVP589826 JFL589822:JFL589826 JPH589822:JPH589826 JZD589822:JZD589826 KIZ589822:KIZ589826 KSV589822:KSV589826 LCR589822:LCR589826 LMN589822:LMN589826 LWJ589822:LWJ589826 MGF589822:MGF589826 MQB589822:MQB589826 MZX589822:MZX589826 NJT589822:NJT589826 NTP589822:NTP589826 ODL589822:ODL589826 ONH589822:ONH589826 OXD589822:OXD589826 PGZ589822:PGZ589826 PQV589822:PQV589826 QAR589822:QAR589826 QKN589822:QKN589826 QUJ589822:QUJ589826 REF589822:REF589826 ROB589822:ROB589826 RXX589822:RXX589826 SHT589822:SHT589826 SRP589822:SRP589826 TBL589822:TBL589826 TLH589822:TLH589826 TVD589822:TVD589826 UEZ589822:UEZ589826 UOV589822:UOV589826 UYR589822:UYR589826 VIN589822:VIN589826 VSJ589822:VSJ589826 WCF589822:WCF589826 WMB589822:WMB589826 WVX589822:WVX589826 JL655358:JL655362 TH655358:TH655362 ADD655358:ADD655362 AMZ655358:AMZ655362 AWV655358:AWV655362 BGR655358:BGR655362 BQN655358:BQN655362 CAJ655358:CAJ655362 CKF655358:CKF655362 CUB655358:CUB655362 DDX655358:DDX655362 DNT655358:DNT655362 DXP655358:DXP655362 EHL655358:EHL655362 ERH655358:ERH655362 FBD655358:FBD655362 FKZ655358:FKZ655362 FUV655358:FUV655362 GER655358:GER655362 GON655358:GON655362 GYJ655358:GYJ655362 HIF655358:HIF655362 HSB655358:HSB655362 IBX655358:IBX655362 ILT655358:ILT655362 IVP655358:IVP655362 JFL655358:JFL655362 JPH655358:JPH655362 JZD655358:JZD655362 KIZ655358:KIZ655362 KSV655358:KSV655362 LCR655358:LCR655362 LMN655358:LMN655362 LWJ655358:LWJ655362 MGF655358:MGF655362 MQB655358:MQB655362 MZX655358:MZX655362 NJT655358:NJT655362 NTP655358:NTP655362 ODL655358:ODL655362 ONH655358:ONH655362 OXD655358:OXD655362 PGZ655358:PGZ655362 PQV655358:PQV655362 QAR655358:QAR655362 QKN655358:QKN655362 QUJ655358:QUJ655362 REF655358:REF655362 ROB655358:ROB655362 RXX655358:RXX655362 SHT655358:SHT655362 SRP655358:SRP655362 TBL655358:TBL655362 TLH655358:TLH655362 TVD655358:TVD655362 UEZ655358:UEZ655362 UOV655358:UOV655362 UYR655358:UYR655362 VIN655358:VIN655362 VSJ655358:VSJ655362 WCF655358:WCF655362 WMB655358:WMB655362 WVX655358:WVX655362 JL720894:JL720898 TH720894:TH720898 ADD720894:ADD720898 AMZ720894:AMZ720898 AWV720894:AWV720898 BGR720894:BGR720898 BQN720894:BQN720898 CAJ720894:CAJ720898 CKF720894:CKF720898 CUB720894:CUB720898 DDX720894:DDX720898 DNT720894:DNT720898 DXP720894:DXP720898 EHL720894:EHL720898 ERH720894:ERH720898 FBD720894:FBD720898 FKZ720894:FKZ720898 FUV720894:FUV720898 GER720894:GER720898 GON720894:GON720898 GYJ720894:GYJ720898 HIF720894:HIF720898 HSB720894:HSB720898 IBX720894:IBX720898 ILT720894:ILT720898 IVP720894:IVP720898 JFL720894:JFL720898 JPH720894:JPH720898 JZD720894:JZD720898 KIZ720894:KIZ720898 KSV720894:KSV720898 LCR720894:LCR720898 LMN720894:LMN720898 LWJ720894:LWJ720898 MGF720894:MGF720898 MQB720894:MQB720898 MZX720894:MZX720898 NJT720894:NJT720898 NTP720894:NTP720898 ODL720894:ODL720898 ONH720894:ONH720898 OXD720894:OXD720898 PGZ720894:PGZ720898 PQV720894:PQV720898 QAR720894:QAR720898 QKN720894:QKN720898 QUJ720894:QUJ720898 REF720894:REF720898 ROB720894:ROB720898 RXX720894:RXX720898 SHT720894:SHT720898 SRP720894:SRP720898 TBL720894:TBL720898 TLH720894:TLH720898 TVD720894:TVD720898 UEZ720894:UEZ720898 UOV720894:UOV720898 UYR720894:UYR720898 VIN720894:VIN720898 VSJ720894:VSJ720898 WCF720894:WCF720898 WMB720894:WMB720898 WVX720894:WVX720898 JL786430:JL786434 TH786430:TH786434 ADD786430:ADD786434 AMZ786430:AMZ786434 AWV786430:AWV786434 BGR786430:BGR786434 BQN786430:BQN786434 CAJ786430:CAJ786434 CKF786430:CKF786434 CUB786430:CUB786434 DDX786430:DDX786434 DNT786430:DNT786434 DXP786430:DXP786434 EHL786430:EHL786434 ERH786430:ERH786434 FBD786430:FBD786434 FKZ786430:FKZ786434 FUV786430:FUV786434 GER786430:GER786434 GON786430:GON786434 GYJ786430:GYJ786434 HIF786430:HIF786434 HSB786430:HSB786434 IBX786430:IBX786434 ILT786430:ILT786434 IVP786430:IVP786434 JFL786430:JFL786434 JPH786430:JPH786434 JZD786430:JZD786434 KIZ786430:KIZ786434 KSV786430:KSV786434 LCR786430:LCR786434 LMN786430:LMN786434 LWJ786430:LWJ786434 MGF786430:MGF786434 MQB786430:MQB786434 MZX786430:MZX786434 NJT786430:NJT786434 NTP786430:NTP786434 ODL786430:ODL786434 ONH786430:ONH786434 OXD786430:OXD786434 PGZ786430:PGZ786434 PQV786430:PQV786434 QAR786430:QAR786434 QKN786430:QKN786434 QUJ786430:QUJ786434 REF786430:REF786434 ROB786430:ROB786434 RXX786430:RXX786434 SHT786430:SHT786434 SRP786430:SRP786434 TBL786430:TBL786434 TLH786430:TLH786434 TVD786430:TVD786434 UEZ786430:UEZ786434 UOV786430:UOV786434 UYR786430:UYR786434 VIN786430:VIN786434 VSJ786430:VSJ786434 WCF786430:WCF786434 WMB786430:WMB786434 WVX786430:WVX786434 JL851966:JL851970 TH851966:TH851970 ADD851966:ADD851970 AMZ851966:AMZ851970 AWV851966:AWV851970 BGR851966:BGR851970 BQN851966:BQN851970 CAJ851966:CAJ851970 CKF851966:CKF851970 CUB851966:CUB851970 DDX851966:DDX851970 DNT851966:DNT851970 DXP851966:DXP851970 EHL851966:EHL851970 ERH851966:ERH851970 FBD851966:FBD851970 FKZ851966:FKZ851970 FUV851966:FUV851970 GER851966:GER851970 GON851966:GON851970 GYJ851966:GYJ851970 HIF851966:HIF851970 HSB851966:HSB851970 IBX851966:IBX851970 ILT851966:ILT851970 IVP851966:IVP851970 JFL851966:JFL851970 JPH851966:JPH851970 JZD851966:JZD851970 KIZ851966:KIZ851970 KSV851966:KSV851970 LCR851966:LCR851970 LMN851966:LMN851970 LWJ851966:LWJ851970 MGF851966:MGF851970 MQB851966:MQB851970 MZX851966:MZX851970 NJT851966:NJT851970 NTP851966:NTP851970 ODL851966:ODL851970 ONH851966:ONH851970 OXD851966:OXD851970 PGZ851966:PGZ851970 PQV851966:PQV851970 QAR851966:QAR851970 QKN851966:QKN851970 QUJ851966:QUJ851970 REF851966:REF851970 ROB851966:ROB851970 RXX851966:RXX851970 SHT851966:SHT851970 SRP851966:SRP851970 TBL851966:TBL851970 TLH851966:TLH851970 TVD851966:TVD851970 UEZ851966:UEZ851970 UOV851966:UOV851970 UYR851966:UYR851970 VIN851966:VIN851970 VSJ851966:VSJ851970 WCF851966:WCF851970 WMB851966:WMB851970 WVX851966:WVX851970 JL917502:JL917506 TH917502:TH917506 ADD917502:ADD917506 AMZ917502:AMZ917506 AWV917502:AWV917506 BGR917502:BGR917506 BQN917502:BQN917506 CAJ917502:CAJ917506 CKF917502:CKF917506 CUB917502:CUB917506 DDX917502:DDX917506 DNT917502:DNT917506 DXP917502:DXP917506 EHL917502:EHL917506 ERH917502:ERH917506 FBD917502:FBD917506 FKZ917502:FKZ917506 FUV917502:FUV917506 GER917502:GER917506 GON917502:GON917506 GYJ917502:GYJ917506 HIF917502:HIF917506 HSB917502:HSB917506 IBX917502:IBX917506 ILT917502:ILT917506 IVP917502:IVP917506 JFL917502:JFL917506 JPH917502:JPH917506 JZD917502:JZD917506 KIZ917502:KIZ917506 KSV917502:KSV917506 LCR917502:LCR917506 LMN917502:LMN917506 LWJ917502:LWJ917506 MGF917502:MGF917506 MQB917502:MQB917506 MZX917502:MZX917506 NJT917502:NJT917506 NTP917502:NTP917506 ODL917502:ODL917506 ONH917502:ONH917506 OXD917502:OXD917506 PGZ917502:PGZ917506 PQV917502:PQV917506 QAR917502:QAR917506 QKN917502:QKN917506 QUJ917502:QUJ917506 REF917502:REF917506 ROB917502:ROB917506 RXX917502:RXX917506 SHT917502:SHT917506 SRP917502:SRP917506 TBL917502:TBL917506 TLH917502:TLH917506 TVD917502:TVD917506 UEZ917502:UEZ917506 UOV917502:UOV917506 UYR917502:UYR917506 VIN917502:VIN917506 VSJ917502:VSJ917506 WCF917502:WCF917506 WMB917502:WMB917506 WVX917502:WVX917506 JL983038:JL983042 TH983038:TH983042 ADD983038:ADD983042 AMZ983038:AMZ983042 AWV983038:AWV983042 BGR983038:BGR983042 BQN983038:BQN983042 CAJ983038:CAJ983042 CKF983038:CKF983042 CUB983038:CUB983042 DDX983038:DDX983042 DNT983038:DNT983042 DXP983038:DXP983042 EHL983038:EHL983042 ERH983038:ERH983042 FBD983038:FBD983042 FKZ983038:FKZ983042 FUV983038:FUV983042 GER983038:GER983042 GON983038:GON983042 GYJ983038:GYJ983042 HIF983038:HIF983042 HSB983038:HSB983042 IBX983038:IBX983042 ILT983038:ILT983042 IVP983038:IVP983042 JFL983038:JFL983042 JPH983038:JPH983042 JZD983038:JZD983042 KIZ983038:KIZ983042 KSV983038:KSV983042 LCR983038:LCR983042 LMN983038:LMN983042 LWJ983038:LWJ983042 MGF983038:MGF983042 MQB983038:MQB983042 MZX983038:MZX983042 NJT983038:NJT983042 NTP983038:NTP983042 ODL983038:ODL983042 ONH983038:ONH983042 OXD983038:OXD983042 PGZ983038:PGZ983042 PQV983038:PQV983042 QAR983038:QAR983042 QKN983038:QKN983042 QUJ983038:QUJ983042 REF983038:REF983042 ROB983038:ROB983042 RXX983038:RXX983042 SHT983038:SHT983042 SRP983038:SRP983042 TBL983038:TBL983042 TLH983038:TLH983042 TVD983038:TVD983042 UEZ983038:UEZ983042 UOV983038:UOV983042 UYR983038:UYR983042 VIN983038:VIN983042 VSJ983038:VSJ983042 WCF983038:WCF983042 WMB983038:WMB983042 K47:P339 H20:I24 G16:G46 J16:O46 D1:G2 IG19:IL19 IH17:IM18 SC19:SH19 SD17:SI18 ABY19:ACD19 ABZ17:ACE18 ALU19:ALZ19 ALV17:AMA18 AVQ19:AVV19 AVR17:AVW18 BFM19:BFR19 BFN17:BFS18 BPI19:BPN19 BPJ17:BPO18 BZE19:BZJ19 BZF17:BZK18 CJA19:CJF19 CJB17:CJG18 CSW19:CTB19 CSX17:CTC18 DCS19:DCX19 DCT17:DCY18 DMO19:DMT19 DMP17:DMU18 DWK19:DWP19 DWL17:DWQ18 EGG19:EGL19 EGH17:EGM18 EQC19:EQH19 EQD17:EQI18 EZY19:FAD19 EZZ17:FAE18 FJU19:FJZ19 FJV17:FKA18 FTQ19:FTV19 FTR17:FTW18 GDM19:GDR19 GDN17:GDS18 GNI19:GNN19 GNJ17:GNO18 GXE19:GXJ19 GXF17:GXK18 HHA19:HHF19 HHB17:HHG18 HQW19:HRB19 HQX17:HRC18 IAS19:IAX19 IAT17:IAY18 IKO19:IKT19 IKP17:IKU18 IUK19:IUP19 IUL17:IUQ18 JEG19:JEL19 JEH17:JEM18 JOC19:JOH19 JOD17:JOI18 JXY19:JYD19 JXZ17:JYE18 KHU19:KHZ19 KHV17:KIA18 KRQ19:KRV19 KRR17:KRW18 LBM19:LBR19 LBN17:LBS18 LLI19:LLN19 LLJ17:LLO18 LVE19:LVJ19 LVF17:LVK18 MFA19:MFF19 MFB17:MFG18 MOW19:MPB19 MOX17:MPC18 MYS19:MYX19 MYT17:MYY18 NIO19:NIT19 NIP17:NIU18 NSK19:NSP19 NSL17:NSQ18 OCG19:OCL19 OCH17:OCM18 OMC19:OMH19 OMD17:OMI18 OVY19:OWD19 OVZ17:OWE18 PFU19:PFZ19 PFV17:PGA18 PPQ19:PPV19 PPR17:PPW18 PZM19:PZR19 PZN17:PZS18 QJI19:QJN19 QJJ17:QJO18 QTE19:QTJ19 QTF17:QTK18 RDA19:RDF19 RDB17:RDG18 RMW19:RNB19 RMX17:RNC18 RWS19:RWX19 RWT17:RWY18 SGO19:SGT19 SGP17:SGU18 SQK19:SQP19 SQL17:SQQ18 TAG19:TAL19 TAH17:TAM18 TKC19:TKH19 TKD17:TKI18 TTY19:TUD19 TTZ17:TUE18 UDU19:UDZ19 UDV17:UEA18 UNQ19:UNV19 UNR17:UNW18 UXM19:UXR19 UXN17:UXS18 VHI19:VHN19 VHJ17:VHO18 VRE19:VRJ19 VRF17:VRK18 WBA19:WBF19 WBB17:WBG18 WKW19:WLB19 WKX17:WLC18 WUS19:WUX19 WUT17:WUY18 ID19 IE17:IE18 RZ19 SA17:SA18 ABV19 ABW17:ABW18 ALR19 ALS17:ALS18 AVN19 AVO17:AVO18 BFJ19 BFK17:BFK18 BPF19 BPG17:BPG18 BZB19 BZC17:BZC18 CIX19 CIY17:CIY18 CST19 CSU17:CSU18 DCP19 DCQ17:DCQ18 DML19 DMM17:DMM18 DWH19 DWI17:DWI18 EGD19 EGE17:EGE18 EPZ19 EQA17:EQA18 EZV19 EZW17:EZW18 FJR19 FJS17:FJS18 FTN19 FTO17:FTO18 GDJ19 GDK17:GDK18 GNF19 GNG17:GNG18 GXB19 GXC17:GXC18 HGX19 HGY17:HGY18 HQT19 HQU17:HQU18 IAP19 IAQ17:IAQ18 IKL19 IKM17:IKM18 IUH19 IUI17:IUI18 JED19 JEE17:JEE18 JNZ19 JOA17:JOA18 JXV19 JXW17:JXW18 KHR19 KHS17:KHS18 KRN19 KRO17:KRO18 LBJ19 LBK17:LBK18 LLF19 LLG17:LLG18 LVB19 LVC17:LVC18 MEX19 MEY17:MEY18 MOT19 MOU17:MOU18 MYP19 MYQ17:MYQ18 NIL19 NIM17:NIM18 NSH19 NSI17:NSI18 OCD19 OCE17:OCE18 OLZ19 OMA17:OMA18 OVV19 OVW17:OVW18 PFR19 PFS17:PFS18 PPN19 PPO17:PPO18 PZJ19 PZK17:PZK18 QJF19 QJG17:QJG18 QTB19 QTC17:QTC18 RCX19 RCY17:RCY18 RMT19 RMU17:RMU18 RWP19 RWQ17:RWQ18 SGL19 SGM17:SGM18 SQH19 SQI17:SQI18 TAD19 TAE17:TAE18 TJZ19 TKA17:TKA18 TTV19 TTW17:TTW18 UDR19 UDS17:UDS18 UNN19 UNO17:UNO18 UXJ19 UXK17:UXK18 VHF19 VHG17:VHG18 VRB19 VRC17:VRC18 WAX19 WAY17:WAY18 WKT19 WKU17:WKU18 WUP19 WUQ17:WUQ18 WVX3:WVX12 WMB3:WMB12 WCF3:WCF12 VSJ3:VSJ12 VIN3:VIN12 UYR3:UYR12 UOV3:UOV12 UEZ3:UEZ12 TVD3:TVD12 TLH3:TLH12 TBL3:TBL12 SRP3:SRP12 SHT3:SHT12 RXX3:RXX12 ROB3:ROB12 REF3:REF12 QUJ3:QUJ12 QKN3:QKN12 QAR3:QAR12 PQV3:PQV12 PGZ3:PGZ12 OXD3:OXD12 ONH3:ONH12 ODL3:ODL12 NTP3:NTP12 NJT3:NJT12 MZX3:MZX12 MQB3:MQB12 MGF3:MGF12 LWJ3:LWJ12 LMN3:LMN12 LCR3:LCR12 KSV3:KSV12 KIZ3:KIZ12 JZD3:JZD12 JPH3:JPH12 JFL3:JFL12 IVP3:IVP12 ILT3:ILT12 IBX3:IBX12 HSB3:HSB12 HIF3:HIF12 GYJ3:GYJ12 GON3:GON12 GER3:GER12 FUV3:FUV12 FKZ3:FKZ12 FBD3:FBD12 ERH3:ERH12 EHL3:EHL12 DXP3:DXP12 DNT3:DNT12 DDX3:DDX12 CUB3:CUB12 CKF3:CKF12 CAJ3:CAJ12 BQN3:BQN12 BGR3:BGR12 AWV3:AWV12 AMZ3:AMZ12 ADD3:ADD12 TH3:TH12 WUQ20:WUQ46 WUS47 WKU20:WKU46 WKW47 WAY20:WAY46 WBA47 VRC20:VRC46 VRE47 VHG20:VHG46 VHI47 UXK20:UXK46 UXM47 UNO20:UNO46 UNQ47 UDS20:UDS46 UDU47 TTW20:TTW46 TTY47 TKA20:TKA46 TKC47 TAE20:TAE46 TAG47 SQI20:SQI46 SQK47 SGM20:SGM46 SGO47 RWQ20:RWQ46 RWS47 RMU20:RMU46 RMW47 RCY20:RCY46 RDA47 QTC20:QTC46 QTE47 QJG20:QJG46 QJI47 PZK20:PZK46 PZM47 PPO20:PPO46 PPQ47 PFS20:PFS46 PFU47 OVW20:OVW46 OVY47 OMA20:OMA46 OMC47 OCE20:OCE46 OCG47 NSI20:NSI46 NSK47 NIM20:NIM46 NIO47 MYQ20:MYQ46 MYS47 MOU20:MOU46 MOW47 MEY20:MEY46 MFA47 LVC20:LVC46 LVE47 LLG20:LLG46 LLI47 LBK20:LBK46 LBM47 KRO20:KRO46 KRQ47 KHS20:KHS46 KHU47 JXW20:JXW46 JXY47 JOA20:JOA46 JOC47 JEE20:JEE46 JEG47 IUI20:IUI46 IUK47 IKM20:IKM46 IKO47 IAQ20:IAQ46 IAS47 HQU20:HQU46 HQW47 HGY20:HGY46 HHA47 GXC20:GXC46 GXE47 GNG20:GNG46 GNI47 GDK20:GDK46 GDM47 FTO20:FTO46 FTQ47 FJS20:FJS46 FJU47 EZW20:EZW46 EZY47 EQA20:EQA46 EQC47 EGE20:EGE46 EGG47 DWI20:DWI46 DWK47 DMM20:DMM46 DMO47 DCQ20:DCQ46 DCS47 CSU20:CSU46 CSW47 CIY20:CIY46 CJA47 BZC20:BZC46 BZE47 BPG20:BPG46 BPI47 BFK20:BFK46 BFM47 AVO20:AVO46 AVQ47 ALS20:ALS46 ALU47 ABW20:ABW46 ABY47 SA20:SA46 SC47 IE20:IE46 IG47 WUT20:WUY46 WUV47:WVA47 WKX20:WLC46 WKZ47:WLE47 WBB20:WBG46 WBD47:WBI47 VRF20:VRK46 VRH47:VRM47 VHJ20:VHO46 VHL47:VHQ47 UXN20:UXS46 UXP47:UXU47 UNR20:UNW46 UNT47:UNY47 UDV20:UEA46 UDX47:UEC47 TTZ20:TUE46 TUB47:TUG47 TKD20:TKI46 TKF47:TKK47 TAH20:TAM46 TAJ47:TAO47 SQL20:SQQ46 SQN47:SQS47 SGP20:SGU46 SGR47:SGW47 RWT20:RWY46 RWV47:RXA47 RMX20:RNC46 RMZ47:RNE47 RDB20:RDG46 RDD47:RDI47 QTF20:QTK46 QTH47:QTM47 QJJ20:QJO46 QJL47:QJQ47 PZN20:PZS46 PZP47:PZU47 PPR20:PPW46 PPT47:PPY47 PFV20:PGA46 PFX47:PGC47 OVZ20:OWE46 OWB47:OWG47 OMD20:OMI46 OMF47:OMK47 OCH20:OCM46 OCJ47:OCO47 NSL20:NSQ46 NSN47:NSS47 NIP20:NIU46 NIR47:NIW47 MYT20:MYY46 MYV47:MZA47 MOX20:MPC46 MOZ47:MPE47 MFB20:MFG46 MFD47:MFI47 LVF20:LVK46 LVH47:LVM47 LLJ20:LLO46 LLL47:LLQ47 LBN20:LBS46 LBP47:LBU47 KRR20:KRW46 KRT47:KRY47 KHV20:KIA46 KHX47:KIC47 JXZ20:JYE46 JYB47:JYG47 JOD20:JOI46 JOF47:JOK47 JEH20:JEM46 JEJ47:JEO47 IUL20:IUQ46 IUN47:IUS47 IKP20:IKU46 IKR47:IKW47 IAT20:IAY46 IAV47:IBA47 HQX20:HRC46 HQZ47:HRE47 HHB20:HHG46 HHD47:HHI47 GXF20:GXK46 GXH47:GXM47 GNJ20:GNO46 GNL47:GNQ47 GDN20:GDS46 GDP47:GDU47 FTR20:FTW46 FTT47:FTY47 FJV20:FKA46 FJX47:FKC47 EZZ20:FAE46 FAB47:FAG47 EQD20:EQI46 EQF47:EQK47 EGH20:EGM46 EGJ47:EGO47 DWL20:DWQ46 DWN47:DWS47 DMP20:DMU46 DMR47:DMW47 DCT20:DCY46 DCV47:DDA47 CSX20:CTC46 CSZ47:CTE47 CJB20:CJG46 CJD47:CJI47 BZF20:BZK46 BZH47:BZM47 BPJ20:BPO46 BPL47:BPQ47 BFN20:BFS46 BFP47:BFU47 AVR20:AVW46 AVT47:AVY47 ALV20:AMA46 ALX47:AMC47 ABZ20:ACE46 ACB47:ACG47 SD20:SI46 SF47:SK47 IH20:IM46 IJ47:IO47 WVV15:WVV18 WVX14 WLZ15:WLZ18 WMB14 WCD15:WCD18 WCF14 VSH15:VSH18 VSJ14 VIL15:VIL18 VIN14 UYP15:UYP18 UYR14 UOT15:UOT18 UOV14 UEX15:UEX18 UEZ14 TVB15:TVB18 TVD14 TLF15:TLF18 TLH14 TBJ15:TBJ18 TBL14 SRN15:SRN18 SRP14 SHR15:SHR18 SHT14 RXV15:RXV18 RXX14 RNZ15:RNZ18 ROB14 RED15:RED18 REF14 QUH15:QUH18 QUJ14 QKL15:QKL18 QKN14 QAP15:QAP18 QAR14 PQT15:PQT18 PQV14 PGX15:PGX18 PGZ14 OXB15:OXB18 OXD14 ONF15:ONF18 ONH14 ODJ15:ODJ18 ODL14 NTN15:NTN18 NTP14 NJR15:NJR18 NJT14 MZV15:MZV18 MZX14 MPZ15:MPZ18 MQB14 MGD15:MGD18 MGF14 LWH15:LWH18 LWJ14 LML15:LML18 LMN14 LCP15:LCP18 LCR14 KST15:KST18 KSV14 KIX15:KIX18 KIZ14 JZB15:JZB18 JZD14 JPF15:JPF18 JPH14 JFJ15:JFJ18 JFL14 IVN15:IVN18 IVP14 ILR15:ILR18 ILT14 IBV15:IBV18 IBX14 HRZ15:HRZ18 HSB14 HID15:HID18 HIF14 GYH15:GYH18 GYJ14 GOL15:GOL18 GON14 GEP15:GEP18 GER14 FUT15:FUT18 FUV14 FKX15:FKX18 FKZ14 FBB15:FBB18 FBD14 ERF15:ERF18 ERH14 EHJ15:EHJ18 EHL14 DXN15:DXN18 DXP14 DNR15:DNR18 DNT14 DDV15:DDV18 DDX14 CTZ15:CTZ18 CUB14 CKD15:CKD18 CKF14 CAH15:CAH18 CAJ14 BQL15:BQL18 BQN14 BGP15:BGP18 BGR14 AWT15:AWT18 AWV14 AMX15:AMX18 AMZ14 ADB15:ADB18 ADD14 TF15:TF18 TH14 JJ15:JJ18 JL14 WUW48:WVB340 WLA48:WLF340 WBE48:WBJ340 VRI48:VRN340 VHM48:VHR340 UXQ48:UXV340 UNU48:UNZ340 UDY48:UED340 TUC48:TUH340 TKG48:TKL340 TAK48:TAP340 SQO48:SQT340 SGS48:SGX340 RWW48:RXB340 RNA48:RNF340 RDE48:RDJ340 QTI48:QTN340 QJM48:QJR340 PZQ48:PZV340 PPU48:PPZ340 PFY48:PGD340 OWC48:OWH340 OMG48:OML340 OCK48:OCP340 NSO48:NST340 NIS48:NIX340 MYW48:MZB340 MPA48:MPF340 MFE48:MFJ340 LVI48:LVN340 LLM48:LLR340 LBQ48:LBV340 KRU48:KRZ340 KHY48:KID340 JYC48:JYH340 JOG48:JOL340 JEK48:JEP340 IUO48:IUT340 IKS48:IKX340 IAW48:IBB340 HRA48:HRF340 HHE48:HHJ340 GXI48:GXN340 GNM48:GNR340 GDQ48:GDV340 FTU48:FTZ340 FJY48:FKD340 FAC48:FAH340 EQG48:EQL340 EGK48:EGP340 DWO48:DWT340 DMS48:DMX340 DCW48:DDB340 CTA48:CTF340 CJE48:CJJ340 BZI48:BZN340 BPM48:BPR340 BFQ48:BFV340 AVU48:AVZ340 ALY48:AMD340 ACC48:ACH340 SG48:SL340 IK48:IP340 WVX50:WVX65521 WMB50:WMB65521 WCF50:WCF65521 VSJ50:VSJ65521 VIN50:VIN65521 UYR50:UYR65521 UOV50:UOV65521 UEZ50:UEZ65521 TVD50:TVD65521 TLH50:TLH65521 TBL50:TBL65521 SRP50:SRP65521 SHT50:SHT65521 RXX50:RXX65521 ROB50:ROB65521 REF50:REF65521 QUJ50:QUJ65521 QKN50:QKN65521 QAR50:QAR65521 PQV50:PQV65521 PGZ50:PGZ65521 OXD50:OXD65521 ONH50:ONH65521 ODL50:ODL65521 NTP50:NTP65521 NJT50:NJT65521 MZX50:MZX65521 MQB50:MQB65521 MGF50:MGF65521 LWJ50:LWJ65521 LMN50:LMN65521 LCR50:LCR65521 KSV50:KSV65521 KIZ50:KIZ65521 JZD50:JZD65521 JPH50:JPH65521 JFL50:JFL65521 IVP50:IVP65521 ILT50:ILT65521 IBX50:IBX65521 HSB50:HSB65521 HIF50:HIF65521 GYJ50:GYJ65521 GON50:GON65521 GER50:GER65521 FUV50:FUV65521 FKZ50:FKZ65521 FBD50:FBD65521 ERH50:ERH65521 EHL50:EHL65521 DXP50:DXP65521 DNT50:DNT65521 DDX50:DDX65521 CUB50:CUB65521 CKF50:CKF65521 CAJ50:CAJ65521 BQN50:BQN65521 BGR50:BGR65521 AWV50:AWV65521 AMZ50:AMZ65521 ADD50:ADD65521 TH50:TH65521 H26:I46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設定</vt:lpstr>
      <vt:lpstr>テンプレート</vt:lpstr>
      <vt:lpstr>テンプレート!Print_Area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2026-01-29T02:15:18Z</dcterms:created>
  <dcterms:modified xsi:type="dcterms:W3CDTF">2026-01-29T03:57:49Z</dcterms:modified>
</cp:coreProperties>
</file>